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고압산소치료\"/>
    </mc:Choice>
  </mc:AlternateContent>
  <bookViews>
    <workbookView xWindow="0" yWindow="0" windowWidth="22290" windowHeight="9405" tabRatio="601" activeTab="2"/>
  </bookViews>
  <sheets>
    <sheet name=" 1_문헌특성 " sheetId="5" r:id="rId1"/>
    <sheet name="2_자료추출 " sheetId="23" r:id="rId2"/>
    <sheet name="3_비뚤림위험 평가 " sheetId="25" r:id="rId3"/>
  </sheets>
  <definedNames>
    <definedName name="_xlnm._FilterDatabase" localSheetId="0" hidden="1">' 1_문헌특성 '!$A$4:$Y$23</definedName>
    <definedName name="_xlnm._FilterDatabase" localSheetId="1" hidden="1">'2_자료추출 '!$A$4:$AH$173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5" l="1"/>
</calcChain>
</file>

<file path=xl/sharedStrings.xml><?xml version="1.0" encoding="utf-8"?>
<sst xmlns="http://schemas.openxmlformats.org/spreadsheetml/2006/main" count="2219" uniqueCount="514">
  <si>
    <t>p-value</t>
    <phoneticPr fontId="1" type="noConversion"/>
  </si>
  <si>
    <t>지표명</t>
    <phoneticPr fontId="1" type="noConversion"/>
  </si>
  <si>
    <t>단위</t>
    <phoneticPr fontId="1" type="noConversion"/>
  </si>
  <si>
    <t>비고</t>
    <phoneticPr fontId="1" type="noConversion"/>
  </si>
  <si>
    <t>L: 낮음, H: 높음, U: 불확실, N: 해당없음</t>
    <phoneticPr fontId="1" type="noConversion"/>
  </si>
  <si>
    <t>연구설계</t>
    <phoneticPr fontId="1" type="noConversion"/>
  </si>
  <si>
    <t>1. 무작위 배정순서 생성(Random sequence generation)</t>
    <phoneticPr fontId="1" type="noConversion"/>
  </si>
  <si>
    <t>1. 판단근거</t>
    <phoneticPr fontId="1" type="noConversion"/>
  </si>
  <si>
    <t>2. 배정순서 은폐(Allocation concealment)</t>
    <phoneticPr fontId="1" type="noConversion"/>
  </si>
  <si>
    <t>2. 판단근거</t>
    <phoneticPr fontId="1" type="noConversion"/>
  </si>
  <si>
    <t>3. 판단근거</t>
    <phoneticPr fontId="1" type="noConversion"/>
  </si>
  <si>
    <t>4. 판단근거</t>
    <phoneticPr fontId="1" type="noConversion"/>
  </si>
  <si>
    <t>5. 불충분한 결과자료(Incomplete outcome data)</t>
    <phoneticPr fontId="1" type="noConversion"/>
  </si>
  <si>
    <t>5. 판단근거</t>
    <phoneticPr fontId="1" type="noConversion"/>
  </si>
  <si>
    <t>6. 선택적 보고(Selective reporting)</t>
    <phoneticPr fontId="1" type="noConversion"/>
  </si>
  <si>
    <t>6. 판단근거</t>
    <phoneticPr fontId="1" type="noConversion"/>
  </si>
  <si>
    <t>8. 판단근거</t>
    <phoneticPr fontId="1" type="noConversion"/>
  </si>
  <si>
    <t>3. 연구참여자, 연구자에 대한 눈가림(Blinding of participants and personnel)</t>
    <phoneticPr fontId="1" type="noConversion"/>
  </si>
  <si>
    <t>RCT</t>
    <phoneticPr fontId="1" type="noConversion"/>
  </si>
  <si>
    <t>U</t>
    <phoneticPr fontId="1" type="noConversion"/>
  </si>
  <si>
    <t>L</t>
    <phoneticPr fontId="1" type="noConversion"/>
  </si>
  <si>
    <t>연구에서 사전에 정의해놓은 결과들을 정해진 방법대로 분석하여 확인이 가능함</t>
    <phoneticPr fontId="1" type="noConversion"/>
  </si>
  <si>
    <t>7. 그 외 비뚤림</t>
    <phoneticPr fontId="1" type="noConversion"/>
  </si>
  <si>
    <t>total N</t>
    <phoneticPr fontId="1" type="noConversion"/>
  </si>
  <si>
    <t>중재군(연속형 변수)</t>
    <phoneticPr fontId="1" type="noConversion"/>
  </si>
  <si>
    <t>대조군(연속형 변수)</t>
    <phoneticPr fontId="1" type="noConversion"/>
  </si>
  <si>
    <t>중재군(범주형 변수)</t>
    <phoneticPr fontId="1" type="noConversion"/>
  </si>
  <si>
    <t>대조군(범주형 변수)</t>
    <phoneticPr fontId="1" type="noConversion"/>
  </si>
  <si>
    <t>event n</t>
    <phoneticPr fontId="1" type="noConversion"/>
  </si>
  <si>
    <t>SD</t>
    <phoneticPr fontId="1" type="noConversion"/>
  </si>
  <si>
    <t>outcome 구분</t>
    <phoneticPr fontId="1" type="noConversion"/>
  </si>
  <si>
    <t>대분류</t>
    <phoneticPr fontId="1" type="noConversion"/>
  </si>
  <si>
    <t>효과성</t>
    <phoneticPr fontId="1" type="noConversion"/>
  </si>
  <si>
    <t>4. 결과평가에 대한 눈가림(Blinding oF outcome assessment)</t>
    <phoneticPr fontId="1" type="noConversion"/>
  </si>
  <si>
    <t>여성</t>
    <phoneticPr fontId="1" type="noConversion"/>
  </si>
  <si>
    <t>평균연령</t>
    <phoneticPr fontId="1" type="noConversion"/>
  </si>
  <si>
    <t>여성비율</t>
    <phoneticPr fontId="1" type="noConversion"/>
  </si>
  <si>
    <t>H</t>
    <phoneticPr fontId="1" type="noConversion"/>
  </si>
  <si>
    <t>중재 특성 상, 눈가림이 불가능하나, 눈가림이 중재결과에 영향을 미치지 않을 것으로 판단됨</t>
    <phoneticPr fontId="1" type="noConversion"/>
  </si>
  <si>
    <t>눈가림 여부가 결과평가에 영향을 미치지 않을 것으로 판단됨</t>
    <phoneticPr fontId="1" type="noConversion"/>
  </si>
  <si>
    <t>-</t>
    <phoneticPr fontId="1" type="noConversion"/>
  </si>
  <si>
    <t>세부 대상자</t>
    <phoneticPr fontId="1" type="noConversion"/>
  </si>
  <si>
    <t>프로토콜</t>
    <phoneticPr fontId="1" type="noConversion"/>
  </si>
  <si>
    <t>Record number</t>
    <phoneticPr fontId="1" type="noConversion"/>
  </si>
  <si>
    <t>Author</t>
    <phoneticPr fontId="1" type="noConversion"/>
  </si>
  <si>
    <t>Year</t>
    <phoneticPr fontId="1" type="noConversion"/>
  </si>
  <si>
    <t>중재치료
(HBOT)</t>
    <phoneticPr fontId="1" type="noConversion"/>
  </si>
  <si>
    <t>비교치료
(ST)</t>
    <phoneticPr fontId="1" type="noConversion"/>
  </si>
  <si>
    <t>안전성 변수
(시술관련 부작용)</t>
    <phoneticPr fontId="1" type="noConversion"/>
  </si>
  <si>
    <t>효과성 변수</t>
    <phoneticPr fontId="1" type="noConversion"/>
  </si>
  <si>
    <t>연구국가</t>
    <phoneticPr fontId="1" type="noConversion"/>
  </si>
  <si>
    <t>setting</t>
    <phoneticPr fontId="1" type="noConversion"/>
  </si>
  <si>
    <t xml:space="preserve">프로토콜 </t>
    <phoneticPr fontId="1" type="noConversion"/>
  </si>
  <si>
    <t>정의</t>
    <phoneticPr fontId="1" type="noConversion"/>
  </si>
  <si>
    <t>환자 수</t>
    <phoneticPr fontId="1" type="noConversion"/>
  </si>
  <si>
    <t>Treatment time</t>
    <phoneticPr fontId="1" type="noConversion"/>
  </si>
  <si>
    <t>기기</t>
    <phoneticPr fontId="1" type="noConversion"/>
  </si>
  <si>
    <t>Treatment</t>
    <phoneticPr fontId="1" type="noConversion"/>
  </si>
  <si>
    <t>통증</t>
    <phoneticPr fontId="1" type="noConversion"/>
  </si>
  <si>
    <t>삶의 질</t>
    <phoneticPr fontId="1" type="noConversion"/>
  </si>
  <si>
    <t>O</t>
    <phoneticPr fontId="1" type="noConversion"/>
  </si>
  <si>
    <t>인도</t>
    <phoneticPr fontId="1" type="noConversion"/>
  </si>
  <si>
    <t>2-4</t>
    <phoneticPr fontId="1" type="noConversion"/>
  </si>
  <si>
    <t>54(28/26)</t>
    <phoneticPr fontId="1" type="noConversion"/>
  </si>
  <si>
    <t>HBOT=58.4±10.1
ST=56.9±11.1</t>
    <phoneticPr fontId="1" type="noConversion"/>
  </si>
  <si>
    <t>표준치료</t>
    <phoneticPr fontId="1" type="noConversion"/>
  </si>
  <si>
    <t>x</t>
    <phoneticPr fontId="1" type="noConversion"/>
  </si>
  <si>
    <t>50(25/25)</t>
    <phoneticPr fontId="1" type="noConversion"/>
  </si>
  <si>
    <t>이집트</t>
    <phoneticPr fontId="1" type="noConversion"/>
  </si>
  <si>
    <t>2–3</t>
    <phoneticPr fontId="1" type="noConversion"/>
  </si>
  <si>
    <t>30(15/15)</t>
    <phoneticPr fontId="1" type="noConversion"/>
  </si>
  <si>
    <t>HBOT=55.1±7.5
ST=57.7±6.7</t>
    <phoneticPr fontId="1" type="noConversion"/>
  </si>
  <si>
    <t>말레이시아</t>
    <phoneticPr fontId="1" type="noConversion"/>
  </si>
  <si>
    <t>58(29/29)</t>
    <phoneticPr fontId="1" type="noConversion"/>
  </si>
  <si>
    <t>HBOT=54.41±10.42
ST=57.97±11.47</t>
    <phoneticPr fontId="1" type="noConversion"/>
  </si>
  <si>
    <t>그리스</t>
    <phoneticPr fontId="1" type="noConversion"/>
  </si>
  <si>
    <t>1-3</t>
    <phoneticPr fontId="1" type="noConversion"/>
  </si>
  <si>
    <t>26(13/13)</t>
    <phoneticPr fontId="1" type="noConversion"/>
  </si>
  <si>
    <t>네덜란드</t>
    <phoneticPr fontId="1" type="noConversion"/>
  </si>
  <si>
    <t>NTR3944</t>
    <phoneticPr fontId="1" type="noConversion"/>
  </si>
  <si>
    <t>2–4</t>
    <phoneticPr fontId="1" type="noConversion"/>
  </si>
  <si>
    <t>120(60/60)</t>
    <phoneticPr fontId="1" type="noConversion"/>
  </si>
  <si>
    <t>HBOT=67.6±10
ST=70.6±11.2</t>
    <phoneticPr fontId="1" type="noConversion"/>
  </si>
  <si>
    <t>중국</t>
    <phoneticPr fontId="1" type="noConversion"/>
  </si>
  <si>
    <t>NCT02328508</t>
    <phoneticPr fontId="1" type="noConversion"/>
  </si>
  <si>
    <t>38(20/18)</t>
    <phoneticPr fontId="1" type="noConversion"/>
  </si>
  <si>
    <t>HBOT=64.3±13.0
ST=60.6±7.2</t>
    <phoneticPr fontId="1" type="noConversion"/>
  </si>
  <si>
    <t>sham</t>
    <phoneticPr fontId="1" type="noConversion"/>
  </si>
  <si>
    <t>캐나다</t>
    <phoneticPr fontId="1" type="noConversion"/>
  </si>
  <si>
    <t>NCT00621608</t>
    <phoneticPr fontId="1" type="noConversion"/>
  </si>
  <si>
    <t>103(49/54)</t>
    <phoneticPr fontId="1" type="noConversion"/>
  </si>
  <si>
    <t>HBOT=61±11.9
Sham=62±11.9</t>
    <phoneticPr fontId="1" type="noConversion"/>
  </si>
  <si>
    <t>60(30/30)</t>
    <phoneticPr fontId="1" type="noConversion"/>
  </si>
  <si>
    <t>HBOT=54.23±10.20
ST=58.7±11.3</t>
    <phoneticPr fontId="1" type="noConversion"/>
  </si>
  <si>
    <t>36(18/18)</t>
    <phoneticPr fontId="1" type="noConversion"/>
  </si>
  <si>
    <t>HBOT=59.8±6.5
ST=60.4±5.6</t>
    <phoneticPr fontId="1" type="noConversion"/>
  </si>
  <si>
    <t>스웨덴</t>
    <phoneticPr fontId="1" type="noConversion"/>
  </si>
  <si>
    <t>(HODFU) study</t>
    <phoneticPr fontId="1" type="noConversion"/>
  </si>
  <si>
    <t>75(38/37)</t>
    <phoneticPr fontId="1" type="noConversion"/>
  </si>
  <si>
    <t>HODFU study</t>
    <phoneticPr fontId="1" type="noConversion"/>
  </si>
  <si>
    <t>94(49/45)</t>
    <phoneticPr fontId="1" type="noConversion"/>
  </si>
  <si>
    <t>튀르키예</t>
    <phoneticPr fontId="1" type="noConversion"/>
  </si>
  <si>
    <t>100(50/50)</t>
    <phoneticPr fontId="1" type="noConversion"/>
  </si>
  <si>
    <t>HBOT=58.1±11.03
ST=63.3±9.15</t>
    <phoneticPr fontId="1" type="noConversion"/>
  </si>
  <si>
    <t>영국</t>
    <phoneticPr fontId="1" type="noConversion"/>
  </si>
  <si>
    <t>18(9/9)</t>
    <phoneticPr fontId="1" type="noConversion"/>
  </si>
  <si>
    <t>프랑스</t>
    <phoneticPr fontId="1" type="noConversion"/>
  </si>
  <si>
    <t>27(14/13)</t>
    <phoneticPr fontId="1" type="noConversion"/>
  </si>
  <si>
    <t>HBOT=60.2±9.7
ST=67.6±10.5</t>
    <phoneticPr fontId="1" type="noConversion"/>
  </si>
  <si>
    <t>이탈리아</t>
    <phoneticPr fontId="1" type="noConversion"/>
  </si>
  <si>
    <t>68(35/33)</t>
    <phoneticPr fontId="1" type="noConversion"/>
  </si>
  <si>
    <t>HBOT=61.7±10.4
ST=65.6±9.1</t>
    <phoneticPr fontId="1" type="noConversion"/>
  </si>
  <si>
    <t>HBOT=56.2
ST=59.8</t>
    <phoneticPr fontId="1" type="noConversion"/>
  </si>
  <si>
    <t>궤양개선정도</t>
    <phoneticPr fontId="1" type="noConversion"/>
  </si>
  <si>
    <t>2주</t>
    <phoneticPr fontId="1" type="noConversion"/>
  </si>
  <si>
    <t>PACTR201907837845146)</t>
    <phoneticPr fontId="1" type="noConversion"/>
  </si>
  <si>
    <t>50(25/25)</t>
    <phoneticPr fontId="1" type="noConversion"/>
  </si>
  <si>
    <t xml:space="preserve">monoplace hyperbaric oxygen chamber </t>
    <phoneticPr fontId="1" type="noConversion"/>
  </si>
  <si>
    <t>wagner grade 2</t>
    <phoneticPr fontId="1" type="noConversion"/>
  </si>
  <si>
    <t xml:space="preserve">mean </t>
    <phoneticPr fontId="1" type="noConversion"/>
  </si>
  <si>
    <t>1저자</t>
    <phoneticPr fontId="1" type="noConversion"/>
  </si>
  <si>
    <t>#1673과 같은 프로토콜</t>
    <phoneticPr fontId="1" type="noConversion"/>
  </si>
  <si>
    <t>#1683과 같은 프로토콜</t>
    <phoneticPr fontId="1" type="noConversion"/>
  </si>
  <si>
    <t>wagner grade 2-4</t>
    <phoneticPr fontId="1" type="noConversion"/>
  </si>
  <si>
    <t>명</t>
    <phoneticPr fontId="1" type="noConversion"/>
  </si>
  <si>
    <t>%</t>
    <phoneticPr fontId="1" type="noConversion"/>
  </si>
  <si>
    <t>족부 절단율</t>
    <phoneticPr fontId="1" type="noConversion"/>
  </si>
  <si>
    <t>점수</t>
    <phoneticPr fontId="1" type="noConversion"/>
  </si>
  <si>
    <t>baseline</t>
    <phoneticPr fontId="1" type="noConversion"/>
  </si>
  <si>
    <t>NR</t>
  </si>
  <si>
    <t>wagner grade 1-2</t>
    <phoneticPr fontId="1" type="noConversion"/>
  </si>
  <si>
    <t>wagner grade 1-3</t>
    <phoneticPr fontId="1" type="noConversion"/>
  </si>
  <si>
    <t>wagner grade 3</t>
    <phoneticPr fontId="1" type="noConversion"/>
  </si>
  <si>
    <t>wagner grade 4</t>
    <phoneticPr fontId="1" type="noConversion"/>
  </si>
  <si>
    <t>허혈성 당뇨병성 족부궤양환자(foot)</t>
    <phoneticPr fontId="1" type="noConversion"/>
  </si>
  <si>
    <t>ASA 2-3</t>
    <phoneticPr fontId="1" type="noConversion"/>
  </si>
  <si>
    <t>severity of wound infection(moderate)</t>
    <phoneticPr fontId="1" type="noConversion"/>
  </si>
  <si>
    <t>severity of wound infection(extreme)</t>
    <phoneticPr fontId="1" type="noConversion"/>
  </si>
  <si>
    <t>wagner grade 2-3</t>
    <phoneticPr fontId="1" type="noConversion"/>
  </si>
  <si>
    <t>시술직후</t>
    <phoneticPr fontId="1" type="noConversion"/>
  </si>
  <si>
    <t>mm</t>
    <phoneticPr fontId="1" type="noConversion"/>
  </si>
  <si>
    <t>1년</t>
    <phoneticPr fontId="1" type="noConversion"/>
  </si>
  <si>
    <t>평균 92주</t>
    <phoneticPr fontId="1" type="noConversion"/>
  </si>
  <si>
    <t>추적관찰기간</t>
    <phoneticPr fontId="1" type="noConversion"/>
  </si>
  <si>
    <t>wagner grade 2-4</t>
    <phoneticPr fontId="1" type="noConversion"/>
  </si>
  <si>
    <t>cm3</t>
    <phoneticPr fontId="1" type="noConversion"/>
  </si>
  <si>
    <t>COI 언급없음</t>
    <phoneticPr fontId="1" type="noConversion"/>
  </si>
  <si>
    <t>군간 매칭해서 제시했다고 되어 있으나, 시작 시 군별 n수 및 결측여부에 대한 언급 없음</t>
    <phoneticPr fontId="1" type="noConversion"/>
  </si>
  <si>
    <t>배정순서 은폐 방법에 대한 구체적 설명 없음</t>
    <phoneticPr fontId="1" type="noConversion"/>
  </si>
  <si>
    <t>무작위 배정방법에 대한 구체적 설명없음</t>
    <phoneticPr fontId="1" type="noConversion"/>
  </si>
  <si>
    <t>탈락자 없음</t>
    <phoneticPr fontId="1" type="noConversion"/>
  </si>
  <si>
    <t>적절한 무작위 배정순서 방법을 이용함(난수표)
The randomization schedule adopted requires that a patient should be allocated to the treatment arm after hospital admission by consulting a table of random numbers at the hospital data elaboration center.</t>
    <phoneticPr fontId="1" type="noConversion"/>
  </si>
  <si>
    <t>CeeD의 연구비 지원을 밝혔으나, COI 언급은 없음</t>
    <phoneticPr fontId="1" type="noConversion"/>
  </si>
  <si>
    <t>적절한 무작위 배정순서 방법을 이용함(무작위화표)
The 28 patients selected were randomized to standard treatment or standard treatment plus HBO according to a randomization table</t>
    <phoneticPr fontId="1" type="noConversion"/>
  </si>
  <si>
    <t>Financial Disclosure: None reported.
Conflict of Interest: None reported</t>
    <phoneticPr fontId="1" type="noConversion"/>
  </si>
  <si>
    <t>적절한 방법에 의해 배정순서가 은폐됨(난수표-짝홀로 배정)
After confirming eligibility, the patients were randomly assigned to the standard treatment group or the standard therapy plus HBOT group, using a random number table and allocating patients to the treatment groups according to a predetermined sequence wherein consecutively enrolled patients corresponding to an even random number received ST, and those corresponding to an odd random number received ST   HBOT. We continued this process until we had 50 participants in each treatment group.</t>
    <phoneticPr fontId="1" type="noConversion"/>
  </si>
  <si>
    <t>적절한 무작위 배정순서 방법을 이용함(난수표)
After confirming eligibility, the patients were randomly assigned to the standard treatment group or the standard therapy plus HBOT group, using a random number table and allocating patients to the treatment groups according to a predetermined sequence wherein consecutively enrolled patients corresponding to an even random number received ST, and those corresponding to an odd random number received ST   HBOT. We continued this process until we had 50 participants in each treatment group.</t>
    <phoneticPr fontId="1" type="noConversion"/>
  </si>
  <si>
    <t xml:space="preserve">적절한 방법에 의해 배정순서가 은폐됨
Patients were assigned randomly to two separate groups using a sealed envelope with treatment allocation inside; HBOT group and control group. </t>
    <phoneticPr fontId="1" type="noConversion"/>
  </si>
  <si>
    <t>Chang Gung Hospital의 연구비지원을 밝혔으나, COI는 언급없음</t>
    <phoneticPr fontId="1" type="noConversion"/>
  </si>
  <si>
    <t>적절한 방법에 의해 배정순서가 은폐됨
~sealed by the primary researcher in opaque, serially numbered envelopes</t>
    <phoneticPr fontId="1" type="noConversion"/>
  </si>
  <si>
    <t>적절한 무작위 배정순서 방법을 이용함(컴퓨터에서 번호생성)
Group allocation was randomly generated by a computer</t>
    <phoneticPr fontId="1" type="noConversion"/>
  </si>
  <si>
    <t>국가기금 출처밝힘, No potential conflicts of interest relevant to this article were reported.</t>
    <phoneticPr fontId="1" type="noConversion"/>
  </si>
  <si>
    <t>적절한 방법에 의해 배정순서가 은폐됨(할당은폐를 위한 컴퓨터 프로그램 이용)
Patients were randomly assigned in a 1:1 ratio ~ using a web-based dedicated computer randomization software program~in order to ensure allocation concealment.</t>
    <phoneticPr fontId="1" type="noConversion"/>
  </si>
  <si>
    <t>적절한 무작위 배정순서 방법을 이용함(컴퓨터 프로그램 이용)
Patients were randomly assigned in a 1:1 ratio ~ using a web-based dedicated computer randomization software program~in order to ensure allocation concealment.</t>
    <phoneticPr fontId="1" type="noConversion"/>
  </si>
  <si>
    <t>The authors declare no conflict of interest, financial or otherwise</t>
    <phoneticPr fontId="1" type="noConversion"/>
  </si>
  <si>
    <t>The authors hereby declared that the research work and manuscript preparation were carried out without any conflict of interests.</t>
    <phoneticPr fontId="1" type="noConversion"/>
  </si>
  <si>
    <t>적절한 방법에 의해 배정순서가 은폐됨
The randomisation was carried out at the study centre by using sealed envelopes.</t>
    <phoneticPr fontId="1" type="noConversion"/>
  </si>
  <si>
    <t>The author(s) declared no potential conflicts of interest with 
respect to the research, authorship, and/or publication of this 
article.</t>
    <phoneticPr fontId="1" type="noConversion"/>
  </si>
  <si>
    <t>적절한 무작위 배정순서 방법을 이용함(컴퓨터 프로그램 이용)
Randomization was done using a computer-generated randomization table with 1:1 ratio.</t>
    <phoneticPr fontId="1" type="noConversion"/>
  </si>
  <si>
    <t>There are no conflicts of interest.</t>
    <phoneticPr fontId="1" type="noConversion"/>
  </si>
  <si>
    <t>The authors declared that no conflict of interest related to this study.</t>
    <phoneticPr fontId="1" type="noConversion"/>
  </si>
  <si>
    <t>적절한 방법에 의해 배정순서가 은폐됨
Patients were randomly assigned into one of three groups~using the closed envelope method.</t>
    <phoneticPr fontId="1" type="noConversion"/>
  </si>
  <si>
    <t>무작위 배정방법에 대한 구체적 설명없음(CONSORT 체크리스트 상에는 YES로 표기되어 있음)</t>
    <phoneticPr fontId="1" type="noConversion"/>
  </si>
  <si>
    <t xml:space="preserve">적절한 방법에 의해 배정순서가 은폐됨
The randomisation was performed using sealed envelopes and the randomisation code was only known to the chamber operator. </t>
    <phoneticPr fontId="1" type="noConversion"/>
  </si>
  <si>
    <t>Nothing to declare.</t>
  </si>
  <si>
    <t>적절한 방법에 의해 배정순서가 은폐됨(밀봉된 봉투)
Randomization was done in blocks of 10, using sealed envelopes.</t>
    <phoneticPr fontId="1" type="noConversion"/>
  </si>
  <si>
    <t>적절한 무작위 배정순서 방법을 이용함(블록사용)
Randomization was done in blocks of 10, using sealed envelopes.</t>
    <phoneticPr fontId="1" type="noConversion"/>
  </si>
  <si>
    <t>Funding. This study was funded by an uncon ditional research grant from the Ontario Ministry of Health and Long-Term Care (06129).
Conflict of interest The authors declare that they have no conflict of interests.</t>
    <phoneticPr fontId="1" type="noConversion"/>
  </si>
  <si>
    <t>적절한 방법에 의해 배정순서가 은폐됨
Only the technician controlling the hyperbaric oxygen chamber was aware of group allocation for each patient, which was maintained in sequential unique opaque envelops opened as participants were randomly assigned. 
The concealment was extended through the completion of the data analysis.</t>
    <phoneticPr fontId="1" type="noConversion"/>
  </si>
  <si>
    <t xml:space="preserve">적절한 무작위 배정순서 방법을 이용함
A computerized block randomization schedule with a multiple block size of four was used. </t>
    <phoneticPr fontId="1" type="noConversion"/>
  </si>
  <si>
    <t xml:space="preserve"> Li</t>
    <phoneticPr fontId="1" type="noConversion"/>
  </si>
  <si>
    <t xml:space="preserve"> Fedorko</t>
    <phoneticPr fontId="1" type="noConversion"/>
  </si>
  <si>
    <t xml:space="preserve"> Londahl</t>
    <phoneticPr fontId="1" type="noConversion"/>
  </si>
  <si>
    <t xml:space="preserve"> Londahl </t>
    <phoneticPr fontId="1" type="noConversion"/>
  </si>
  <si>
    <t>년도</t>
    <phoneticPr fontId="1" type="noConversion"/>
  </si>
  <si>
    <t xml:space="preserve"> Abidia</t>
    <phoneticPr fontId="1" type="noConversion"/>
  </si>
  <si>
    <t xml:space="preserve">Amir </t>
    <phoneticPr fontId="1" type="noConversion"/>
  </si>
  <si>
    <t xml:space="preserve"> Kumar </t>
    <phoneticPr fontId="1" type="noConversion"/>
  </si>
  <si>
    <t xml:space="preserve"> Shukla</t>
    <phoneticPr fontId="1" type="noConversion"/>
  </si>
  <si>
    <t xml:space="preserve"> Salama </t>
    <phoneticPr fontId="1" type="noConversion"/>
  </si>
  <si>
    <t xml:space="preserve"> Nik </t>
    <phoneticPr fontId="1" type="noConversion"/>
  </si>
  <si>
    <t xml:space="preserve"> Santema </t>
    <phoneticPr fontId="1" type="noConversion"/>
  </si>
  <si>
    <t xml:space="preserve"> Perren </t>
    <phoneticPr fontId="1" type="noConversion"/>
  </si>
  <si>
    <t xml:space="preserve"> Faglia </t>
    <phoneticPr fontId="1" type="noConversion"/>
  </si>
  <si>
    <t xml:space="preserve"> Kessler </t>
    <phoneticPr fontId="1" type="noConversion"/>
  </si>
  <si>
    <t xml:space="preserve"> Doctor N</t>
    <phoneticPr fontId="1" type="noConversion"/>
  </si>
  <si>
    <t xml:space="preserve"> Chen </t>
    <phoneticPr fontId="1" type="noConversion"/>
  </si>
  <si>
    <t xml:space="preserve"> Mohd </t>
    <phoneticPr fontId="1" type="noConversion"/>
  </si>
  <si>
    <t xml:space="preserve"> Ma</t>
    <phoneticPr fontId="1" type="noConversion"/>
  </si>
  <si>
    <t xml:space="preserve"> Duzgun</t>
    <phoneticPr fontId="1" type="noConversion"/>
  </si>
  <si>
    <t>중재군에서의 탈락율이 20% 이상임
  · 중재군 49명 배정 받은 자 중 10명(20.4%)에서 중도탈락함
  · 비교군 54명 배정 받은 자 중 6명(11.1%)에서 중도탈락함</t>
    <phoneticPr fontId="1" type="noConversion"/>
  </si>
  <si>
    <t>중재군, 비교군에서의 탈락율이 유사함
  · 중재군 5.7% (2/38), 비교군 5.4% (2/37)</t>
    <phoneticPr fontId="1" type="noConversion"/>
  </si>
  <si>
    <t>중재군, 비교군에서의 탈락율이 유사함
  · 양 군 모두에서 11.1%(1/9)씩 탈락함</t>
    <phoneticPr fontId="1" type="noConversion"/>
  </si>
  <si>
    <t>중재군, 비교군에서의 탈락율이 유사함
  · 중재군 3.3% (2/60), 비교군 5% (3/60)</t>
    <phoneticPr fontId="1" type="noConversion"/>
  </si>
  <si>
    <t>중재군, 비교군에서의 탈락율이 유사함
  · 중재군 9.1% (2/22), 비교군 10%(2/20)</t>
    <phoneticPr fontId="1" type="noConversion"/>
  </si>
  <si>
    <t>중재군, 비교군에서의 탈락률이 10% 미만임
  · 중재군 0%, 비교군 7.1% (1/14) 탈락율</t>
    <phoneticPr fontId="1" type="noConversion"/>
  </si>
  <si>
    <t>비교군에서의 탈락율이 10% 이상이면서, 양군의 탈락율에 차이가 있음
  · 중재군 6.7% (2/30), 비교군 13.3% (4/30)</t>
    <phoneticPr fontId="1" type="noConversion"/>
  </si>
  <si>
    <t>"Potential Conflicts of Interest: 대학의 기금으로 운영되었음을 밝힘</t>
    <phoneticPr fontId="1" type="noConversion"/>
  </si>
  <si>
    <t>연구특성</t>
    <phoneticPr fontId="1" type="noConversion"/>
  </si>
  <si>
    <t>연구대상</t>
    <phoneticPr fontId="1" type="noConversion"/>
  </si>
  <si>
    <t>2–4</t>
  </si>
  <si>
    <t>1–2</t>
    <phoneticPr fontId="1" type="noConversion"/>
  </si>
  <si>
    <t>ASA 2-3 
*ASA: American Society of Anesthesiologists physical status</t>
    <phoneticPr fontId="1" type="noConversion"/>
  </si>
  <si>
    <t>만성 당뇨병성 족부궤양 환자(foot)</t>
    <phoneticPr fontId="1" type="noConversion"/>
  </si>
  <si>
    <t>당뇨병성 족부궤양 환자(foot)</t>
    <phoneticPr fontId="1" type="noConversion"/>
  </si>
  <si>
    <t>당뇨병성 족부궤양 환자(foot and ankle)</t>
    <phoneticPr fontId="1" type="noConversion"/>
  </si>
  <si>
    <t>당뇨병성 족부궤양 환자(lower limb)</t>
    <phoneticPr fontId="1" type="noConversion"/>
  </si>
  <si>
    <t>당뇨병성 족부궤양 환자(lower extremity)</t>
    <phoneticPr fontId="1" type="noConversion"/>
  </si>
  <si>
    <t>HBOT=69
Sham=68</t>
    <phoneticPr fontId="1" type="noConversion"/>
  </si>
  <si>
    <t>HBOT=72±12.6
Sham=70±6.6</t>
    <phoneticPr fontId="1" type="noConversion"/>
  </si>
  <si>
    <t>HBOT=54.04±9.79
ST=54.56±6.74</t>
    <phoneticPr fontId="1" type="noConversion"/>
  </si>
  <si>
    <t>HBOT=60.9±8.3
ST=60.1±9.1</t>
    <phoneticPr fontId="1" type="noConversion"/>
  </si>
  <si>
    <t>동반상병 여부</t>
    <phoneticPr fontId="1" type="noConversion"/>
  </si>
  <si>
    <t>monoplace chambers (Pan America Hyperbarics Inc., Richardson, TX)</t>
    <phoneticPr fontId="1" type="noConversion"/>
  </si>
  <si>
    <t>85 min, 2.5 ATA, 5일/주 
(총 40회)</t>
    <phoneticPr fontId="1" type="noConversion"/>
  </si>
  <si>
    <t>90 min, 2.4 ATA, 5일/주 
(총 30회)</t>
    <phoneticPr fontId="1" type="noConversion"/>
  </si>
  <si>
    <t>60 min, 2.5 ATA, 5회/주 
(총 30회)</t>
    <phoneticPr fontId="1" type="noConversion"/>
  </si>
  <si>
    <t>90 min, 2.4 ATA, 6일/주 
(총 36회)</t>
    <phoneticPr fontId="1" type="noConversion"/>
  </si>
  <si>
    <t>90 min, 2.5 ATA, 6일/주
(총 30회)</t>
    <phoneticPr fontId="1" type="noConversion"/>
  </si>
  <si>
    <t>60 min, 2.5 ATA, 5일/주
(총 20–40회)</t>
    <phoneticPr fontId="1" type="noConversion"/>
  </si>
  <si>
    <t>120 min, (unknown), 5일/주
(총 40회)</t>
    <phoneticPr fontId="1" type="noConversion"/>
  </si>
  <si>
    <t>90 min, 2.4~2.5 ATA, 5일/주
(총 40회)</t>
    <phoneticPr fontId="1" type="noConversion"/>
  </si>
  <si>
    <t>120 min, 2.5 ATA, 5일/주
(총 20회)</t>
    <phoneticPr fontId="1" type="noConversion"/>
  </si>
  <si>
    <t>90 min,  244 kPa, 5일/주
(총 30회)</t>
    <phoneticPr fontId="1" type="noConversion"/>
  </si>
  <si>
    <t>85 min, 2.5 ATA, 5일/주
(총 20~30회)</t>
    <phoneticPr fontId="1" type="noConversion"/>
  </si>
  <si>
    <t>90 min, 2–3 ATA, 2회/일+1회/일
(총 20~30일 )</t>
    <phoneticPr fontId="1" type="noConversion"/>
  </si>
  <si>
    <t>90 min, 2.5 ATA, 5일/주
(총 20회)</t>
    <phoneticPr fontId="1" type="noConversion"/>
  </si>
  <si>
    <t>45 min, 3 ATA, 2일/week (총 4회)</t>
    <phoneticPr fontId="1" type="noConversion"/>
  </si>
  <si>
    <t>HAUX-STRACOM 2000/5,5. Double-lock, divided in the main chamber and antechamber/X-shape with CE Certificate, Germany</t>
    <phoneticPr fontId="1" type="noConversion"/>
  </si>
  <si>
    <t xml:space="preserve">monoplace chamber (Make: Perry Baromedical Corporation, USA, Model: Sigma 34 Elite Monoplace Hyperbaric Chamber) </t>
    <phoneticPr fontId="1" type="noConversion"/>
  </si>
  <si>
    <t>monoplace hyperbaric chamber (Series III®, San Diego, California and Baramed®, ETC©, USA).</t>
    <phoneticPr fontId="1" type="noConversion"/>
  </si>
  <si>
    <t>monoplace chamber (Make: Perry Baromedical Corporation, USA, Model: Sigma 34 Elite Monoplace Hyperbaric Chamber)</t>
    <phoneticPr fontId="1" type="noConversion"/>
  </si>
  <si>
    <t>Sechrist 3600H monoplace hyperbaric oxygen chamber (Sechrist Industries, Inc, Anaheim, CA).</t>
    <phoneticPr fontId="1" type="noConversion"/>
  </si>
  <si>
    <t>multipeson hyperbaric chamber (K018YX-10-8,XinYing, Hang Zhou City, China)</t>
    <phoneticPr fontId="1" type="noConversion"/>
  </si>
  <si>
    <t xml:space="preserve">unichamber pressure room (Patterson Companies, Inc., St. Paul, MN) </t>
    <phoneticPr fontId="1" type="noConversion"/>
  </si>
  <si>
    <t>hyperbaric chamber (Comex Pro, Comex, Marseille, France)</t>
    <phoneticPr fontId="1" type="noConversion"/>
  </si>
  <si>
    <t>125kPa 공기 압력을 받은 모의대조군</t>
    <phoneticPr fontId="1" type="noConversion"/>
  </si>
  <si>
    <t>hyperbaric air (placebo)를 받은 모의대조군</t>
    <phoneticPr fontId="1" type="noConversion"/>
  </si>
  <si>
    <t>최적의 포도당 수치 유지, 상처 유형(건조, 습윤 또는 감염)에 따른 일일 드레싱 처치, 단순 거즈 처치, alginate 또는 sitosterol 드레싱 처치, 콜라겐/산화 셀룰로오스 드레싱 처치,
적절한 영양 및 압력 완화와 함께 침상 또는 수술실에서 국소적인 괴사물 제거를 포함하는 일반적인 상처 관리를 수행한 군</t>
    <phoneticPr fontId="1" type="noConversion"/>
  </si>
  <si>
    <t>상처 세정(식염수로 매일 2회 세척, 이후 붕대 조치)을 포함하는 일반적인 상처 관리를 수행한 군</t>
    <phoneticPr fontId="1" type="noConversion"/>
  </si>
  <si>
    <t>초기의 괴사조직 제거, 이후 대사조절과 함께 약물(항생제) 처방, 매일의 습윤 식염수 드레싱 처치를 포함하는 일반적인 상처 관리를 수행한 군</t>
    <phoneticPr fontId="1" type="noConversion"/>
  </si>
  <si>
    <t xml:space="preserve">상처 세정, 상처 드레싱, 상처 파편 제거를 포함하는 일반적인 상처 관리를 수행한 군. 감염 시 약물처방을 수행함 </t>
    <phoneticPr fontId="1" type="noConversion"/>
  </si>
  <si>
    <t>상처 세정, 최적화된 혈당 조절, 감염 치료, 혈액 공급 개선 및 상처 부위의 압력 완화를 포함하는 일반적인 상처 관리를 수행한 군</t>
    <phoneticPr fontId="1" type="noConversion"/>
  </si>
  <si>
    <t>최적의 보존적 치료(항생물질, 항응고제, 혈당조절)와 국소적 상처치료를 포함하는 일반적인 상처 관리를 수행한 군</t>
    <phoneticPr fontId="1" type="noConversion"/>
  </si>
  <si>
    <t xml:space="preserve">혈당 조절, 괴사 조직의 괴사 제거, 항생제 치료를 포함하는 일반적인 상처 관리를 수행한 군
</t>
    <phoneticPr fontId="1" type="noConversion"/>
  </si>
  <si>
    <t>기계적/화학적 괴사조직 제거, 항생제 처방, 상처 드레싱, 하중경감을 위한 신발을 포함하는 일반적인 상처 관리를 수행한 군</t>
    <phoneticPr fontId="1" type="noConversion"/>
  </si>
  <si>
    <t>하중경감과 같이 발에 무리가 되지 않는 과정을 포함하는 일반적인 상처 관리를 수행한 군</t>
    <phoneticPr fontId="1" type="noConversion"/>
  </si>
  <si>
    <t>옷 갈아입기를 포함한 매일의 상처 관리 그리고 국소적인 괴사물 제거를 포함하는 일반적인 상처 관리를 수행한 군</t>
    <phoneticPr fontId="1" type="noConversion"/>
  </si>
  <si>
    <t>대사조절 과정(인슐린)을 포함하는 일반적인 상처 관리를 수행한 군</t>
    <phoneticPr fontId="1" type="noConversion"/>
  </si>
  <si>
    <t>x</t>
  </si>
  <si>
    <t>o</t>
  </si>
  <si>
    <t>시술직후</t>
    <phoneticPr fontId="1" type="noConversion"/>
  </si>
  <si>
    <t>2주</t>
    <phoneticPr fontId="1" type="noConversion"/>
  </si>
  <si>
    <r>
      <t>6</t>
    </r>
    <r>
      <rPr>
        <sz val="11"/>
        <color rgb="FF000000"/>
        <rFont val="KoPub돋움체 Light"/>
        <family val="1"/>
        <charset val="129"/>
      </rPr>
      <t>주</t>
    </r>
  </si>
  <si>
    <r>
      <t>1</t>
    </r>
    <r>
      <rPr>
        <sz val="11"/>
        <color rgb="FF000000"/>
        <rFont val="KoPub돋움체 Light"/>
        <family val="1"/>
        <charset val="129"/>
      </rPr>
      <t>년</t>
    </r>
  </si>
  <si>
    <r>
      <t>2</t>
    </r>
    <r>
      <rPr>
        <sz val="11"/>
        <color rgb="FF000000"/>
        <rFont val="KoPub돋움체 Light"/>
        <family val="1"/>
        <charset val="129"/>
      </rPr>
      <t>개월</t>
    </r>
  </si>
  <si>
    <r>
      <t>1</t>
    </r>
    <r>
      <rPr>
        <sz val="11"/>
        <color rgb="FF000000"/>
        <rFont val="KoPub돋움체 Light"/>
        <family val="1"/>
        <charset val="129"/>
      </rPr>
      <t>개월</t>
    </r>
  </si>
  <si>
    <r>
      <t>6</t>
    </r>
    <r>
      <rPr>
        <sz val="11"/>
        <color rgb="FF000000"/>
        <rFont val="KoPub돋움체 Light"/>
        <family val="1"/>
        <charset val="129"/>
      </rPr>
      <t>개월</t>
    </r>
  </si>
  <si>
    <r>
      <t xml:space="preserve">평균 </t>
    </r>
    <r>
      <rPr>
        <sz val="11"/>
        <color rgb="FF000000"/>
        <rFont val="맑은 고딕"/>
        <family val="3"/>
        <charset val="129"/>
        <scheme val="minor"/>
      </rPr>
      <t>92</t>
    </r>
    <r>
      <rPr>
        <sz val="11"/>
        <color rgb="FF000000"/>
        <rFont val="KoPub돋움체 Light"/>
        <family val="1"/>
        <charset val="129"/>
      </rPr>
      <t>주</t>
    </r>
  </si>
  <si>
    <t>상세 설명</t>
    <phoneticPr fontId="1" type="noConversion"/>
  </si>
  <si>
    <t>궤양 개선 정도</t>
    <phoneticPr fontId="1" type="noConversion"/>
  </si>
  <si>
    <t>고혈압: 32명
고지혈증: 33명</t>
    <phoneticPr fontId="1" type="noConversion"/>
  </si>
  <si>
    <t>고혈압: 41명
고지혈증: 39명</t>
    <phoneticPr fontId="1" type="noConversion"/>
  </si>
  <si>
    <t>고혈압: 29명
이상지질혈증: 33명
심장동맥병: 17명
심근경색: 10명
관상동맥중재술을 시행받은 환자: 6명
심부전: 11명
심방세동: 12명
뇌혈관병: 6명
신장병증: 31명
투석받은 환자: 1명
신장이식 받은 환자: 1명</t>
    <phoneticPr fontId="1" type="noConversion"/>
  </si>
  <si>
    <t>울혈성 심부전</t>
  </si>
  <si>
    <t>고혈압: 37명
고지혈증: 43명
심근경색: 12명
뇌졸중: 8명
울혈성 심부전: 17명
심방세동: 12명
신장병증: 44명
투석받은 환자: 3명
신장이식 받은 환자: 2명</t>
    <phoneticPr fontId="1" type="noConversion"/>
  </si>
  <si>
    <t>고혈압: 33명
고지혈증: 39명
심근경색: 15명
뇌졸중: 7명
울혈성 심부전: 12명
심방세동: 15명
신장병증: 36명
투석받은 환자: 3명
신장이식 받은 환자: 1명</t>
    <phoneticPr fontId="1" type="noConversion"/>
  </si>
  <si>
    <t xml:space="preserve">만성폐쇄성폐질환: 2명
심부전: 2명
</t>
    <phoneticPr fontId="1" type="noConversion"/>
  </si>
  <si>
    <t>고혈압: 13명</t>
    <phoneticPr fontId="1" type="noConversion"/>
  </si>
  <si>
    <t>고혈압: 14명</t>
    <phoneticPr fontId="1" type="noConversion"/>
  </si>
  <si>
    <t>고혈압: 11명
울혈성 심부전: 2명</t>
    <phoneticPr fontId="1" type="noConversion"/>
  </si>
  <si>
    <t>고혈압: 9명
울혈성 심부전: 3명</t>
    <phoneticPr fontId="1" type="noConversion"/>
  </si>
  <si>
    <t>고혈압: 45명
심혈관계 질환(협심증, 심근경색, 경피적 관상동맥 중재술을 받은 환자를 포함): 28명
일시적 허혈성 발작 또는 뇌졸중: 6명
원위 신경병증: 41명
신장병증: 12명
망막병증: 24명</t>
    <phoneticPr fontId="1" type="noConversion"/>
  </si>
  <si>
    <t>고혈압: 39명
심혈관계 질환(협심증, 심근경색, 경피적 관상동맥 중재술을 받은 환자를 포함): 20명
일시적 허혈성 발작 또는 뇌졸중: 8명
원위 신경병증: 32명
신장병증: 8명
망막병증: 17명</t>
    <phoneticPr fontId="1" type="noConversion"/>
  </si>
  <si>
    <t>고혈압: 11명
고지혈증: 15명</t>
    <phoneticPr fontId="1" type="noConversion"/>
  </si>
  <si>
    <t>고혈압: 7명
고지혈증: 17명</t>
    <phoneticPr fontId="1" type="noConversion"/>
  </si>
  <si>
    <t>고혈압: 28명</t>
    <phoneticPr fontId="1" type="noConversion"/>
  </si>
  <si>
    <t>망막병증: 10명
신장기능장애: 5명
관상동맥병증: 2명
경동맥병증: 1명</t>
    <phoneticPr fontId="1" type="noConversion"/>
  </si>
  <si>
    <t>망막병증: 11명
신장기능장애: 6명
관상동맥병증: 4명
경동맥병증: 1명</t>
    <phoneticPr fontId="1" type="noConversion"/>
  </si>
  <si>
    <t xml:space="preserve">고혈압: 8명
심혈관계 질환: 4명
신장병: 4명
뇌혈관 질환: 2명
</t>
    <phoneticPr fontId="1" type="noConversion"/>
  </si>
  <si>
    <t xml:space="preserve">고혈압: 8명
심혈관계 질환: 0명
신장병: 7명
뇌혈관 질환: 1명
</t>
    <phoneticPr fontId="1" type="noConversion"/>
  </si>
  <si>
    <t xml:space="preserve">망막병증: 12명
증식 망막병증: 13명
미세단백뇨: 12명
단백뇨: 8명
신장기능장애: 4명 
고혈압: 19명
고지혈증: 11명
</t>
    <phoneticPr fontId="1" type="noConversion"/>
  </si>
  <si>
    <t xml:space="preserve">망막병증: 13명
증식 망막병증: 9명
미세단백뇨: 9명
단백뇨: 7명
신장기능장애: 9명 
고혈압: 17명
고지혈증: 8명
</t>
    <phoneticPr fontId="1" type="noConversion"/>
  </si>
  <si>
    <t>망막병증: 3명</t>
    <phoneticPr fontId="1" type="noConversion"/>
  </si>
  <si>
    <t>Fedorko(2016)</t>
    <phoneticPr fontId="1" type="noConversion"/>
  </si>
  <si>
    <t>AE</t>
    <phoneticPr fontId="1" type="noConversion"/>
  </si>
  <si>
    <t>안전성</t>
    <phoneticPr fontId="1" type="noConversion"/>
  </si>
  <si>
    <t>귀 관련 이상반응</t>
    <phoneticPr fontId="1" type="noConversion"/>
  </si>
  <si>
    <t>세부 지표명</t>
    <phoneticPr fontId="1" type="noConversion"/>
  </si>
  <si>
    <t>양쪽귀의 압력이 안맞음</t>
    <phoneticPr fontId="1" type="noConversion"/>
  </si>
  <si>
    <t>고막통증</t>
    <phoneticPr fontId="1" type="noConversion"/>
  </si>
  <si>
    <t>Londahl(2010)</t>
    <phoneticPr fontId="1" type="noConversion"/>
  </si>
  <si>
    <t>기압차에 의한 통증</t>
    <phoneticPr fontId="1" type="noConversion"/>
  </si>
  <si>
    <t>기압성 중이염</t>
    <phoneticPr fontId="1" type="noConversion"/>
  </si>
  <si>
    <t>Ma(2013)</t>
    <phoneticPr fontId="1" type="noConversion"/>
  </si>
  <si>
    <t>Santema(2018)</t>
    <phoneticPr fontId="1" type="noConversion"/>
  </si>
  <si>
    <t>Shukla(2020)</t>
    <phoneticPr fontId="1" type="noConversion"/>
  </si>
  <si>
    <t>기압성 천공</t>
    <phoneticPr fontId="1" type="noConversion"/>
  </si>
  <si>
    <t>귀 불편</t>
    <phoneticPr fontId="1" type="noConversion"/>
  </si>
  <si>
    <t>이명</t>
    <phoneticPr fontId="1" type="noConversion"/>
  </si>
  <si>
    <t>1년(시술시간 포함)</t>
    <phoneticPr fontId="1" type="noConversion"/>
  </si>
  <si>
    <t>기흉</t>
    <phoneticPr fontId="1" type="noConversion"/>
  </si>
  <si>
    <t>경련/발작</t>
    <phoneticPr fontId="1" type="noConversion"/>
  </si>
  <si>
    <t>시각과 관련한 합병증 및 이상반응</t>
    <phoneticPr fontId="1" type="noConversion"/>
  </si>
  <si>
    <t>감염</t>
    <phoneticPr fontId="1" type="noConversion"/>
  </si>
  <si>
    <t>Salama(2019)</t>
    <phoneticPr fontId="1" type="noConversion"/>
  </si>
  <si>
    <t>Abidia(2003)</t>
    <phoneticPr fontId="1" type="noConversion"/>
  </si>
  <si>
    <t>(시술동안) 10일</t>
    <phoneticPr fontId="1" type="noConversion"/>
  </si>
  <si>
    <t>(시술동안) 20일</t>
    <phoneticPr fontId="1" type="noConversion"/>
  </si>
  <si>
    <t>(시술동안) 30일</t>
    <phoneticPr fontId="1" type="noConversion"/>
  </si>
  <si>
    <t>현기증</t>
    <phoneticPr fontId="1" type="noConversion"/>
  </si>
  <si>
    <t>통증</t>
    <phoneticPr fontId="1" type="noConversion"/>
  </si>
  <si>
    <t>기타</t>
    <phoneticPr fontId="1" type="noConversion"/>
  </si>
  <si>
    <t>발작</t>
    <phoneticPr fontId="1" type="noConversion"/>
  </si>
  <si>
    <t>경련 또는 발작</t>
    <phoneticPr fontId="1" type="noConversion"/>
  </si>
  <si>
    <t>시각변화</t>
    <phoneticPr fontId="1" type="noConversion"/>
  </si>
  <si>
    <t>백내장 악화</t>
    <phoneticPr fontId="1" type="noConversion"/>
  </si>
  <si>
    <t>상처감염</t>
    <phoneticPr fontId="1" type="noConversion"/>
  </si>
  <si>
    <t>signs of infection</t>
    <phoneticPr fontId="1" type="noConversion"/>
  </si>
  <si>
    <t>불안/가슴통증</t>
    <phoneticPr fontId="1" type="noConversion"/>
  </si>
  <si>
    <t>두통</t>
    <phoneticPr fontId="1" type="noConversion"/>
  </si>
  <si>
    <t>급성호흡곤란</t>
  </si>
  <si>
    <t>메스꺼움</t>
  </si>
  <si>
    <t>낙상</t>
  </si>
  <si>
    <t>산소 독성</t>
  </si>
  <si>
    <t>일시적 의식잃음</t>
  </si>
  <si>
    <t>폐소 공포증</t>
  </si>
  <si>
    <t>상처면적</t>
    <phoneticPr fontId="1" type="noConversion"/>
  </si>
  <si>
    <t>Nik(2019)</t>
    <phoneticPr fontId="1" type="noConversion"/>
  </si>
  <si>
    <t>시술직후</t>
  </si>
  <si>
    <t>Kessler(2003)</t>
    <phoneticPr fontId="1" type="noConversion"/>
  </si>
  <si>
    <t>감소된 상처 면적 비율</t>
    <phoneticPr fontId="1" type="noConversion"/>
  </si>
  <si>
    <t>상처치료율</t>
    <phoneticPr fontId="1" type="noConversion"/>
  </si>
  <si>
    <t>Kumar(2020)</t>
    <phoneticPr fontId="1" type="noConversion"/>
  </si>
  <si>
    <t>Chen(2017)</t>
    <phoneticPr fontId="1" type="noConversion"/>
  </si>
  <si>
    <t>Duzgun(2008)</t>
    <phoneticPr fontId="1" type="noConversion"/>
  </si>
  <si>
    <t>SE: 0.42</t>
  </si>
  <si>
    <t>SE: 0.39</t>
  </si>
  <si>
    <t>NS</t>
  </si>
  <si>
    <t>변화량 값</t>
  </si>
  <si>
    <t>95%CI: 2.09, 2.69</t>
  </si>
  <si>
    <t>95%CI: -0.12, 1.32</t>
  </si>
  <si>
    <t xml:space="preserve">- </t>
  </si>
  <si>
    <t>95%CI: 5.96, 17.74</t>
  </si>
  <si>
    <t>95%CI: -0.40, 2.61</t>
  </si>
  <si>
    <t>95% CI: 8.72, 22.15</t>
  </si>
  <si>
    <t>상처 면적 감소</t>
  </si>
  <si>
    <t>상처 면적</t>
  </si>
  <si>
    <t>상처 면적이 30% 이상 감소될 오즈비</t>
    <phoneticPr fontId="1" type="noConversion"/>
  </si>
  <si>
    <t>95% CI: -0.78, 5.02</t>
    <phoneticPr fontId="1" type="noConversion"/>
  </si>
  <si>
    <t>S</t>
  </si>
  <si>
    <t>&lt;0.05</t>
  </si>
  <si>
    <t>상처가 완벽히 치료된 환자 수</t>
    <phoneticPr fontId="1" type="noConversion"/>
  </si>
  <si>
    <t>기타(상처깊이)</t>
    <phoneticPr fontId="1" type="noConversion"/>
  </si>
  <si>
    <t>기타(상처부피)</t>
    <phoneticPr fontId="1" type="noConversion"/>
  </si>
  <si>
    <t>기타(상처점수)</t>
    <phoneticPr fontId="1" type="noConversion"/>
  </si>
  <si>
    <t>상처 깊이 감소</t>
    <phoneticPr fontId="1" type="noConversion"/>
  </si>
  <si>
    <t>상처 깊이</t>
    <phoneticPr fontId="1" type="noConversion"/>
  </si>
  <si>
    <t>상처 부피</t>
    <phoneticPr fontId="1" type="noConversion"/>
  </si>
  <si>
    <t>상처 점수(논문저자가 자체제작한 설문지를 이용. 5점 만점으로 점수가 높을수록 상처가 개선됨을 의미)</t>
    <phoneticPr fontId="1" type="noConversion"/>
  </si>
  <si>
    <t>상처 점수(Bates-Jensen wound assessment score: 5점 척도로 최대 65점으로 구성됨. 점수가 높을수록 상처가 악화됨을 의미)</t>
    <phoneticPr fontId="1" type="noConversion"/>
  </si>
  <si>
    <t>기타(Linear advancement of the wound edge, LAWE)</t>
    <phoneticPr fontId="1" type="noConversion"/>
  </si>
  <si>
    <t>cm</t>
  </si>
  <si>
    <t>cm/주</t>
    <phoneticPr fontId="1" type="noConversion"/>
  </si>
  <si>
    <t>상처치료 환자 수</t>
    <phoneticPr fontId="1" type="noConversion"/>
  </si>
  <si>
    <t>Amir(2021)</t>
    <phoneticPr fontId="1" type="noConversion"/>
  </si>
  <si>
    <t>Perren(2018)</t>
    <phoneticPr fontId="1" type="noConversion"/>
  </si>
  <si>
    <t>baseline</t>
  </si>
  <si>
    <t>시술 직후</t>
  </si>
  <si>
    <t>baseline-(시술 동안) 10일</t>
    <phoneticPr fontId="1" type="noConversion"/>
  </si>
  <si>
    <t>시술 직후-2주</t>
    <phoneticPr fontId="1" type="noConversion"/>
  </si>
  <si>
    <t>baseline-시술 직후</t>
  </si>
  <si>
    <t>baseline-시술 직후</t>
    <phoneticPr fontId="1" type="noConversion"/>
  </si>
  <si>
    <t>시술 직후-6주</t>
    <phoneticPr fontId="1" type="noConversion"/>
  </si>
  <si>
    <t>대절단</t>
  </si>
  <si>
    <t>소절단</t>
  </si>
  <si>
    <t>족부절단</t>
  </si>
  <si>
    <t xml:space="preserve">대절단을 받지 않은 사람 </t>
  </si>
  <si>
    <t>Londahl(2011)</t>
    <phoneticPr fontId="1" type="noConversion"/>
  </si>
  <si>
    <t>Faglia(1996)</t>
    <phoneticPr fontId="1" type="noConversion"/>
  </si>
  <si>
    <t>Doctor N(1992)</t>
    <phoneticPr fontId="1" type="noConversion"/>
  </si>
  <si>
    <t>-</t>
  </si>
  <si>
    <t>소절단(forefoot)</t>
    <phoneticPr fontId="1" type="noConversion"/>
  </si>
  <si>
    <t>대절단(limb)</t>
  </si>
  <si>
    <t>대절단(limb)</t>
    <phoneticPr fontId="1" type="noConversion"/>
  </si>
  <si>
    <t>원위부</t>
    <phoneticPr fontId="1" type="noConversion"/>
  </si>
  <si>
    <t>근위부</t>
    <phoneticPr fontId="1" type="noConversion"/>
  </si>
  <si>
    <t xml:space="preserve"> 6주</t>
    <phoneticPr fontId="1" type="noConversion"/>
  </si>
  <si>
    <t>1년</t>
  </si>
  <si>
    <t>2주</t>
  </si>
  <si>
    <t>최대 78일(시술시간 포함)</t>
    <phoneticPr fontId="1" type="noConversion"/>
  </si>
  <si>
    <t>평균 92주</t>
  </si>
  <si>
    <t>Li(2017)</t>
    <phoneticPr fontId="1" type="noConversion"/>
  </si>
  <si>
    <t>Mohd(2017)</t>
    <phoneticPr fontId="1" type="noConversion"/>
  </si>
  <si>
    <t>감정적 문제로 인한 역할 제한
(Role limitations due to emotional problems)</t>
    <phoneticPr fontId="1" type="noConversion"/>
  </si>
  <si>
    <t>정신적 건강으로 인한 역할 제한
(Role limitations due to mental health)</t>
    <phoneticPr fontId="1" type="noConversion"/>
  </si>
  <si>
    <t>신체적 건강으로 인한 역할 제한
(Role limitations due to physical health)</t>
    <phoneticPr fontId="1" type="noConversion"/>
  </si>
  <si>
    <t>신체 건강(Physical health)</t>
    <phoneticPr fontId="1" type="noConversion"/>
  </si>
  <si>
    <t>일상생활(Dependence or daily life)</t>
    <phoneticPr fontId="1" type="noConversion"/>
  </si>
  <si>
    <t>부정적 감정(Negative emotions)</t>
    <phoneticPr fontId="1" type="noConversion"/>
  </si>
  <si>
    <t>족부 또는 궤양에 대한 걱정(Being worried about ulcers or feet)</t>
    <phoneticPr fontId="1" type="noConversion"/>
  </si>
  <si>
    <t>궤양 치료에 대한 신경쓰임 (Being bothered by ulcer care)</t>
    <phoneticPr fontId="1" type="noConversion"/>
  </si>
  <si>
    <t>DFS-SF(Diabetic Foot Ulcer Scale - Short Form: 점수범위는 0에서 100까지이며 점수가 높을수록 더 나은 삶의 질을 의미함)</t>
    <phoneticPr fontId="1" type="noConversion"/>
  </si>
  <si>
    <t>SF-36(점수범위는 0에서 100까지이며 점수가 높을수록 더 나은 삶의 질을 의미함)</t>
    <phoneticPr fontId="1" type="noConversion"/>
  </si>
  <si>
    <t>통증(Pain)</t>
    <phoneticPr fontId="1" type="noConversion"/>
  </si>
  <si>
    <t>일반적 건강상태(General health)</t>
    <phoneticPr fontId="1" type="noConversion"/>
  </si>
  <si>
    <t>신체적 기능(Physical functioning)</t>
    <phoneticPr fontId="1" type="noConversion"/>
  </si>
  <si>
    <t>사회적 기능(Social function)</t>
    <phoneticPr fontId="1" type="noConversion"/>
  </si>
  <si>
    <t>활력 (Vitality)</t>
    <phoneticPr fontId="1" type="noConversion"/>
  </si>
  <si>
    <t>정신 건강(Mental Health Summary)</t>
    <phoneticPr fontId="1" type="noConversion"/>
  </si>
  <si>
    <t>여가(Leisure)</t>
    <phoneticPr fontId="1" type="noConversion"/>
  </si>
  <si>
    <t>&lt;0.001</t>
  </si>
  <si>
    <t xml:space="preserve">&lt;0.001 </t>
  </si>
  <si>
    <t>상처치료점수가 시술직후에서 추적관찰 2주 기간동안 두 군간 유의한 차이가 있었음(중재군에 favor)</t>
    <phoneticPr fontId="1" type="noConversion"/>
  </si>
  <si>
    <t>baseline-6주</t>
  </si>
  <si>
    <t>12개월</t>
  </si>
  <si>
    <t>중위수: 106</t>
  </si>
  <si>
    <t>범위: 12±823</t>
  </si>
  <si>
    <t>중위수: 78</t>
  </si>
  <si>
    <t>범위: 78±866</t>
  </si>
  <si>
    <t>중위수: 5.5</t>
  </si>
  <si>
    <t>범위: 1.5-12</t>
  </si>
  <si>
    <t>중위수: 1.6</t>
  </si>
  <si>
    <t>범위: 0-6.5</t>
  </si>
  <si>
    <t>시술 직후-10일</t>
  </si>
  <si>
    <t>시술 직후-20일</t>
  </si>
  <si>
    <t>시술 직후-30일</t>
  </si>
  <si>
    <t>30일</t>
  </si>
  <si>
    <t>6주</t>
  </si>
  <si>
    <t>중위수: 100</t>
  </si>
  <si>
    <t>범위: 34-100</t>
  </si>
  <si>
    <t>중위수: 52</t>
  </si>
  <si>
    <t>범위: -29-100</t>
  </si>
  <si>
    <t>6개월</t>
  </si>
  <si>
    <t>범위: -206-100</t>
  </si>
  <si>
    <t>중위수: 95</t>
  </si>
  <si>
    <t>범위: 0-100</t>
  </si>
  <si>
    <t>4주</t>
  </si>
  <si>
    <t>(시술동안) 1주</t>
  </si>
  <si>
    <t>8주</t>
  </si>
  <si>
    <t>baseline- 6주</t>
  </si>
  <si>
    <t>중위수: 2.3</t>
  </si>
  <si>
    <t>범위: 0.5, 4</t>
  </si>
  <si>
    <t>baseline- 4주</t>
  </si>
  <si>
    <t>(시술 동안) 10-20일</t>
  </si>
  <si>
    <t>(시술 동안) 동안) 20-30일</t>
  </si>
  <si>
    <t xml:space="preserve">대/소절단을 받지 않은 사람 </t>
  </si>
  <si>
    <t>소절단(toe)</t>
  </si>
  <si>
    <t>중위수: 59</t>
  </si>
  <si>
    <t>중위수: 80.9</t>
  </si>
  <si>
    <t>중위수: 56</t>
  </si>
  <si>
    <t>중위수: 38.3</t>
  </si>
  <si>
    <t>중위수:60</t>
  </si>
  <si>
    <t>중위수: 46.7</t>
  </si>
  <si>
    <t>중위수: 50</t>
  </si>
  <si>
    <t>중위수: 30</t>
  </si>
  <si>
    <t>중위수: 67.5</t>
  </si>
  <si>
    <t>중위수: 49</t>
  </si>
  <si>
    <t>중위수: 65.3</t>
  </si>
  <si>
    <t>중위수: 53.8</t>
  </si>
  <si>
    <r>
      <t>cm</t>
    </r>
    <r>
      <rPr>
        <vertAlign val="superscript"/>
        <sz val="9"/>
        <color rgb="FF000000"/>
        <rFont val="맑은 고딕"/>
        <family val="3"/>
        <charset val="129"/>
        <scheme val="minor"/>
      </rPr>
      <t>2</t>
    </r>
  </si>
  <si>
    <r>
      <t>mm</t>
    </r>
    <r>
      <rPr>
        <vertAlign val="superscript"/>
        <sz val="9"/>
        <color rgb="FF000000"/>
        <rFont val="맑은 고딕"/>
        <family val="3"/>
        <charset val="129"/>
        <scheme val="minor"/>
      </rPr>
      <t>2</t>
    </r>
  </si>
  <si>
    <t>(효과성만) 세부 분류</t>
    <phoneticPr fontId="1" type="noConversion"/>
  </si>
  <si>
    <t>압력손상(Barotraumas)</t>
    <phoneticPr fontId="1" type="noConversion"/>
  </si>
  <si>
    <t>제1저자(연도)</t>
    <phoneticPr fontId="1" type="noConversion"/>
  </si>
  <si>
    <t>추적관찰 시점</t>
    <phoneticPr fontId="1" type="noConversion"/>
  </si>
  <si>
    <t xml:space="preserve">적절한 무작위 배정순서 방법을 이용함(컴퓨터 프로그램 이용)
The patients were randomly allocated to the Group H or the Group S, using a permuted block randomization method with a multiple block size of 10. 
The HBOT technician obtained the treatment allocation through an internet, based automated randomization system. </t>
    <phoneticPr fontId="1" type="noConversion"/>
  </si>
  <si>
    <t>1. 선택문헌 특성</t>
    <phoneticPr fontId="1" type="noConversion"/>
  </si>
  <si>
    <t>별첨 1. 당뇨병성 족부궤양에서의 고압산소치료 자료추출 및 비뚤림위험 평가</t>
    <phoneticPr fontId="1" type="noConversion"/>
  </si>
  <si>
    <t>2. 자료추출</t>
    <phoneticPr fontId="1" type="noConversion"/>
  </si>
  <si>
    <t>3. 비뚤림위험평가</t>
    <phoneticPr fontId="1" type="noConversion"/>
  </si>
  <si>
    <t xml:space="preserve"> Amir </t>
    <phoneticPr fontId="1" type="noConversion"/>
  </si>
  <si>
    <t>HBOT=67
Sham=71</t>
    <phoneticPr fontId="1" type="noConversion"/>
  </si>
  <si>
    <t>고혈압: 32명
고지혈증: 33명</t>
    <phoneticPr fontId="1" type="noConversion"/>
  </si>
  <si>
    <t>만성폐쇄성폐질환: 1명
심부전: 2명</t>
    <phoneticPr fontId="1" type="noConversion"/>
  </si>
  <si>
    <t>고혈압: 29명
이상지질혈증: 33명
심장동맥병: 17명
심근경색: 7명
관상동맥중재술을 시행받은 환자: 6명
심부전: 12명
심방세동: 8명
뇌혈관병: 6명
신장병증: 34명
투석받은 환자: 2명
신장이식 받은 환자: 2명</t>
    <phoneticPr fontId="1" type="noConversion"/>
  </si>
  <si>
    <t>Wagner grading</t>
    <phoneticPr fontId="1" type="noConversion"/>
  </si>
  <si>
    <t>90 min, 2.4 ATA, 5일/주
 (총 30회)</t>
    <phoneticPr fontId="1" type="noConversion"/>
  </si>
  <si>
    <t>90 min, 2.5 ATA, 2주
(총 20회)</t>
    <phoneticPr fontId="1" type="noConversion"/>
  </si>
  <si>
    <t>고혈압: 32명</t>
    <phoneticPr fontId="1" type="noConversion"/>
  </si>
  <si>
    <t>90 min, 1단계: 2.5 ATA; 2단계: 2.2~2.4 ATA,  5일/주
(평균 38회)</t>
    <phoneticPr fontId="1" type="noConversion"/>
  </si>
  <si>
    <r>
      <t>1</t>
    </r>
    <r>
      <rPr>
        <sz val="11"/>
        <color rgb="FF000000"/>
        <rFont val="KoPub돋움체 Light"/>
        <family val="1"/>
        <charset val="129"/>
      </rPr>
      <t>년</t>
    </r>
    <r>
      <rPr>
        <sz val="11"/>
        <color rgb="FF000000"/>
        <rFont val="맑은 고딕"/>
        <family val="3"/>
        <charset val="129"/>
      </rPr>
      <t>(시술시간 포함)</t>
    </r>
    <phoneticPr fontId="1" type="noConversion"/>
  </si>
  <si>
    <r>
      <t xml:space="preserve">최소 </t>
    </r>
    <r>
      <rPr>
        <sz val="11"/>
        <color rgb="FF000000"/>
        <rFont val="맑은 고딕"/>
        <family val="3"/>
        <charset val="129"/>
        <scheme val="minor"/>
      </rPr>
      <t>31</t>
    </r>
    <r>
      <rPr>
        <sz val="11"/>
        <color rgb="FF000000"/>
        <rFont val="KoPub돋움체 Light"/>
        <family val="1"/>
        <charset val="129"/>
      </rPr>
      <t>일</t>
    </r>
    <r>
      <rPr>
        <sz val="11"/>
        <color rgb="FF000000"/>
        <rFont val="맑은 고딕"/>
        <family val="3"/>
        <charset val="129"/>
        <scheme val="minor"/>
      </rPr>
      <t xml:space="preserve">~ </t>
    </r>
    <r>
      <rPr>
        <sz val="11"/>
        <color rgb="FF000000"/>
        <rFont val="KoPub돋움체 Light"/>
        <family val="1"/>
        <charset val="129"/>
      </rPr>
      <t xml:space="preserve">최대 </t>
    </r>
    <r>
      <rPr>
        <sz val="11"/>
        <color rgb="FF000000"/>
        <rFont val="맑은 고딕"/>
        <family val="3"/>
        <charset val="129"/>
        <scheme val="minor"/>
      </rPr>
      <t>78일(시술시간 포함)</t>
    </r>
    <r>
      <rPr>
        <sz val="11"/>
        <color rgb="FF000000"/>
        <rFont val="KoPub돋움체 Light"/>
        <family val="1"/>
        <charset val="129"/>
      </rPr>
      <t/>
    </r>
    <phoneticPr fontId="1" type="noConversion"/>
  </si>
  <si>
    <t>[단변량분석]
OR: 43.96 (7.18, 268.97)
→ 30% 이상 상처 면적이 30% 이상 감소할 확률은 대조군에 비해 중재군이 약 44배임
[다변량분석]
OR: 18.4 (4.93, 68.70) 
→ 30% 이상 상처 면적이 30% 이상 감소할 확률은 대조군에 비해 중재군이 약 18배임</t>
    <phoneticPr fontId="1" type="noConversion"/>
  </si>
  <si>
    <t>초록 내 결론</t>
    <phoneticPr fontId="1" type="noConversion"/>
  </si>
  <si>
    <t>EQ-5D로 측정한 삶의 질에 대한 고압산소요법의 유의한 효과는 발견되지 않았음. 통계적 차이를 설명할 수 없기 때문에 더 많은 대규모 연구가 필요함</t>
    <phoneticPr fontId="1" type="noConversion"/>
  </si>
  <si>
    <t>고압산소요법은 만성 당뇨병성 족부궤양 환자의 절단 적응증을 줄이거나 상처 치유를 촉진하는 데 있어 추가적인 이점을 제공하지 않았음</t>
    <phoneticPr fontId="1" type="noConversion"/>
  </si>
  <si>
    <t>고압산소요법은 만성 당뇨병성 족부궤양 환자의 장기적인 건강 관련 삶의 질을 향상시키며, 이는 궤양 치유가 더 잘 되기 때문임</t>
    <phoneticPr fontId="1" type="noConversion"/>
  </si>
  <si>
    <t>HODFU 연구에 따르면 보조 치료인 고압산소요법은 당뇨환자에서 만성 족부궤양의 치유를 촉진하는 것으로 나타남</t>
    <phoneticPr fontId="1" type="noConversion"/>
  </si>
  <si>
    <t>고압산소요법은 허혈성, 치유되지 않는 당뇨병성 족부궤양의 치유를 향상시켰으며 재건 수술이 불가능할 때 보조치료로 사용될 수 있음</t>
    <phoneticPr fontId="1" type="noConversion"/>
  </si>
  <si>
    <t>레이저 치료(low-level laser therapy)와 고압산소요법은 모두 만성 당뇨병성 족부궤양에서 치유를 가속화하시킴</t>
    <phoneticPr fontId="1" type="noConversion"/>
  </si>
  <si>
    <t>본 연구는 고압산소요법이 표준치료에 유용한 보조치료며 당뇨병성 족부궤양 관리를 위해 표준 치료와 결합하면 더 나은 치료 방식임을 보여줌</t>
    <phoneticPr fontId="1" type="noConversion"/>
  </si>
  <si>
    <t>고압산소요법은 당뇨병성 궤양을 치유하고 삶의 질을 개선하는 데 보조치료의 역할을 함</t>
    <phoneticPr fontId="1" type="noConversion"/>
  </si>
  <si>
    <t xml:space="preserve">기존 치료법에 고압산소요법을 병행하는 것은 만성 비허혈성 당뇨병성 족부궤양 상처의 치유에 기존 치료법보다 안전하고 효과적인 것으로 나타남. </t>
    <phoneticPr fontId="1" type="noConversion"/>
  </si>
  <si>
    <t>기존 상처 치료법에 대한 보조치료로서 고압산소요법은 기존 상처 치료법 단독 수행에 비해 상처 크기 감소 측면에서 당뇨병성 족부 궤양의 치유 속도에 긍정적 영향을 미쳤음</t>
    <phoneticPr fontId="1" type="noConversion"/>
  </si>
  <si>
    <t>보조치료인 고압산소요법은 허혈성 당뇨병성 족부궤양에서 상처 치유를 개선시키는 것으로 보이나, 추가 연구가 필요함</t>
    <phoneticPr fontId="1" type="noConversion"/>
  </si>
  <si>
    <t>추가적으로 고압산소요법을 사용하는 것은 당뇨병 및 하지 허혈 환자의 완전한 상처 치유 또는 사지 회복에 영향을 주지 못함</t>
    <phoneticPr fontId="1" type="noConversion"/>
  </si>
  <si>
    <t>보조치료인 고압산소요법은 당뇨병성 족부궤양을 가진 사람들의 상처 치유를 개선시킴. 또한 절단 위험을 줄임. 고압산소요법이 효과적이기 위해서 최소 20번의 세션이 필요함</t>
    <phoneticPr fontId="1" type="noConversion"/>
  </si>
  <si>
    <t>고압산소요법은 만성 당뇨병성 족부궤양환자에서의 더 나은 삶의 질을 위해 상처 치유를 가속화하는 보조 치료임</t>
    <phoneticPr fontId="1" type="noConversion"/>
  </si>
  <si>
    <t>2주 동안의 고압산소요법이 만성 당뇨병성 족부궤양에서 상처 치유에 반응을 준다는 것을 시사하지만, 국소 궤양 조직에서 관찰된 산화적 반응은 장기적으로 이 효과를 상쇄할 수 있음. 추가 연구가 수행될 때까지, 장기간 및/또는 부적절한 고압산초요법은 피해야 함</t>
    <phoneticPr fontId="1" type="noConversion"/>
  </si>
  <si>
    <t>고압산소요법은 당뇨병성 족부궤양 환자의 족부궤양 관리에 유용한 보조치료로 고려되어야 함</t>
    <phoneticPr fontId="1" type="noConversion"/>
  </si>
  <si>
    <t>표준적 치료(다학제 관리) 외 고압산소요법을 사용하는 것은 당뇨병 환자에서의 비허혈성 만성 족부 궤양의 치유율을 증가시킴. 하지만 고압산소요법의 효과에 대해 시간 의존성은 추가 조사를 필요로 함.</t>
    <phoneticPr fontId="1" type="noConversion"/>
  </si>
  <si>
    <t>체계적인 고압산소요법은 다학제 치료법과 함께 사용할 시, 심각한 당뇨병 환자의 절단을 줄이는 데 효과적일 수 있음</t>
    <phoneticPr fontId="1" type="noConversion"/>
  </si>
  <si>
    <t>고압산소요법은 안전하게 사용될 수 있으며, 만성 당뇨병성 족부 병변에서 보조치료로 유익함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</si>
</sst>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m&quot;월&quot;\ dd&quot;일&quot;"/>
    <numFmt numFmtId="177" formatCode="0.0%"/>
    <numFmt numFmtId="178" formatCode="0.0"/>
    <numFmt numFmtId="179" formatCode="0.000"/>
  </numFmts>
  <fonts count="25"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10"/>
      <color theme="1"/>
      <name val="맑은 고딕"/>
      <family val="3"/>
      <charset val="129"/>
      <scheme val="minor"/>
    </font>
    <font>
      <sz val="10"/>
      <color theme="1"/>
      <name val="맑은 고딕"/>
      <family val="2"/>
      <charset val="129"/>
      <scheme val="minor"/>
    </font>
    <font>
      <b/>
      <sz val="10"/>
      <color rgb="FF000000"/>
      <name val="맑은 고딕"/>
      <family val="3"/>
      <charset val="129"/>
    </font>
    <font>
      <sz val="11"/>
      <color rgb="FF000000"/>
      <name val="맑은 고딕"/>
      <family val="3"/>
      <charset val="129"/>
    </font>
    <font>
      <sz val="11"/>
      <color theme="1"/>
      <name val="맑은 고딕"/>
      <family val="2"/>
      <charset val="129"/>
      <scheme val="minor"/>
    </font>
    <font>
      <sz val="11"/>
      <name val="맑은 고딕"/>
      <family val="3"/>
      <charset val="129"/>
      <scheme val="minor"/>
    </font>
    <font>
      <sz val="11"/>
      <name val="맑은 고딕"/>
      <family val="2"/>
      <charset val="129"/>
      <scheme val="minor"/>
    </font>
    <font>
      <b/>
      <sz val="9"/>
      <name val="맑은 고딕"/>
      <family val="3"/>
      <charset val="129"/>
      <scheme val="minor"/>
    </font>
    <font>
      <b/>
      <sz val="9"/>
      <color theme="1"/>
      <name val="맑은 고딕"/>
      <family val="3"/>
      <charset val="129"/>
      <scheme val="minor"/>
    </font>
    <font>
      <sz val="9"/>
      <name val="맑은 고딕"/>
      <family val="3"/>
      <charset val="129"/>
      <scheme val="minor"/>
    </font>
    <font>
      <sz val="9"/>
      <color theme="1"/>
      <name val="맑은 고딕"/>
      <family val="3"/>
      <charset val="129"/>
      <scheme val="minor"/>
    </font>
    <font>
      <sz val="9"/>
      <color rgb="FF000000"/>
      <name val="맑은 고딕"/>
      <family val="3"/>
      <charset val="129"/>
      <scheme val="minor"/>
    </font>
    <font>
      <sz val="9"/>
      <color rgb="FFFF0000"/>
      <name val="맑은 고딕"/>
      <family val="3"/>
      <charset val="129"/>
      <scheme val="minor"/>
    </font>
    <font>
      <sz val="11"/>
      <color theme="1"/>
      <name val="맑은 고딕"/>
      <family val="3"/>
      <charset val="129"/>
      <scheme val="minor"/>
    </font>
    <font>
      <sz val="8.5"/>
      <color rgb="FF000000"/>
      <name val="맑은 고딕"/>
      <family val="3"/>
      <charset val="129"/>
      <scheme val="minor"/>
    </font>
    <font>
      <sz val="9"/>
      <color theme="1"/>
      <name val="맑은 고딕"/>
      <family val="2"/>
      <charset val="129"/>
      <scheme val="minor"/>
    </font>
    <font>
      <sz val="8.5"/>
      <color rgb="FF000000"/>
      <name val="KoPub돋움체 Light"/>
      <family val="1"/>
      <charset val="129"/>
    </font>
    <font>
      <sz val="11"/>
      <color rgb="FF000000"/>
      <name val="맑은 고딕"/>
      <family val="3"/>
      <charset val="129"/>
      <scheme val="minor"/>
    </font>
    <font>
      <sz val="11"/>
      <color rgb="FF000000"/>
      <name val="KoPub돋움체 Light"/>
      <family val="1"/>
      <charset val="129"/>
    </font>
    <font>
      <vertAlign val="superscript"/>
      <sz val="9"/>
      <color rgb="FF000000"/>
      <name val="맑은 고딕"/>
      <family val="3"/>
      <charset val="129"/>
      <scheme val="minor"/>
    </font>
    <font>
      <b/>
      <sz val="26"/>
      <name val="맑은 고딕"/>
      <family val="3"/>
      <charset val="129"/>
      <scheme val="minor"/>
    </font>
    <font>
      <b/>
      <sz val="16"/>
      <name val="맑은 고딕"/>
      <family val="3"/>
      <charset val="129"/>
      <scheme val="minor"/>
    </font>
  </fonts>
  <fills count="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0" fontId="6" fillId="0" borderId="0">
      <alignment vertical="center"/>
    </xf>
    <xf numFmtId="9" fontId="6" fillId="0" borderId="0">
      <alignment vertical="center"/>
    </xf>
    <xf numFmtId="9" fontId="7" fillId="0" borderId="0" applyFont="0" applyFill="0" applyBorder="0" applyAlignment="0" applyProtection="0">
      <alignment vertical="center"/>
    </xf>
  </cellStyleXfs>
  <cellXfs count="113">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1" xfId="0" applyFont="1" applyFill="1" applyBorder="1" applyAlignment="1">
      <alignment horizontal="center" vertical="center"/>
    </xf>
    <xf numFmtId="0" fontId="3" fillId="0" borderId="0" xfId="0" applyFont="1" applyAlignment="1">
      <alignment horizontal="left" vertical="center" indent="1"/>
    </xf>
    <xf numFmtId="0" fontId="3" fillId="0" borderId="0" xfId="0" applyFont="1" applyBorder="1">
      <alignment vertical="center"/>
    </xf>
    <xf numFmtId="0" fontId="13" fillId="0" borderId="1" xfId="0" applyFont="1" applyFill="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2" fillId="0" borderId="5" xfId="0" applyFont="1" applyBorder="1" applyAlignment="1">
      <alignment horizontal="center" vertical="center"/>
    </xf>
    <xf numFmtId="0" fontId="16" fillId="0" borderId="0" xfId="0" applyFont="1" applyAlignment="1">
      <alignment vertical="center"/>
    </xf>
    <xf numFmtId="0" fontId="13" fillId="0" borderId="1" xfId="0" quotePrefix="1" applyFont="1" applyBorder="1" applyAlignment="1">
      <alignment horizontal="center" vertical="center"/>
    </xf>
    <xf numFmtId="0" fontId="14" fillId="0" borderId="1" xfId="0" quotePrefix="1" applyFont="1" applyBorder="1" applyAlignment="1">
      <alignment horizontal="center" vertical="center"/>
    </xf>
    <xf numFmtId="0" fontId="11" fillId="5"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4" borderId="5" xfId="0" applyFont="1" applyFill="1" applyBorder="1" applyAlignment="1">
      <alignment horizontal="center" vertical="center"/>
    </xf>
    <xf numFmtId="0" fontId="13" fillId="0" borderId="1" xfId="0" applyFont="1" applyFill="1" applyBorder="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vertical="center" wrapText="1"/>
    </xf>
    <xf numFmtId="178" fontId="13" fillId="0" borderId="1" xfId="0" applyNumberFormat="1" applyFont="1" applyFill="1" applyBorder="1" applyAlignment="1">
      <alignment horizontal="left" vertical="center"/>
    </xf>
    <xf numFmtId="2" fontId="13" fillId="0" borderId="1" xfId="0" applyNumberFormat="1" applyFont="1" applyFill="1" applyBorder="1" applyAlignment="1">
      <alignment horizontal="left" vertical="center"/>
    </xf>
    <xf numFmtId="179" fontId="13" fillId="0" borderId="1" xfId="0" applyNumberFormat="1" applyFont="1" applyFill="1" applyBorder="1" applyAlignment="1">
      <alignment horizontal="left" vertical="center"/>
    </xf>
    <xf numFmtId="0" fontId="13" fillId="0" borderId="1" xfId="0" quotePrefix="1" applyFont="1" applyFill="1" applyBorder="1" applyAlignment="1">
      <alignment horizontal="left" vertical="center"/>
    </xf>
    <xf numFmtId="177" fontId="13" fillId="0" borderId="1" xfId="3" applyNumberFormat="1" applyFont="1" applyFill="1" applyBorder="1" applyAlignment="1">
      <alignment horizontal="left" vertical="center"/>
    </xf>
    <xf numFmtId="9" fontId="13" fillId="0" borderId="1" xfId="0" applyNumberFormat="1" applyFont="1" applyFill="1" applyBorder="1" applyAlignment="1">
      <alignment horizontal="left" vertical="center"/>
    </xf>
    <xf numFmtId="9" fontId="13" fillId="0" borderId="1" xfId="3" applyFont="1" applyFill="1" applyBorder="1" applyAlignment="1">
      <alignment horizontal="left" vertical="center"/>
    </xf>
    <xf numFmtId="0" fontId="2" fillId="3" borderId="5"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12" fillId="0" borderId="1" xfId="0" quotePrefix="1" applyFont="1" applyFill="1" applyBorder="1" applyAlignment="1">
      <alignment horizontal="left" vertical="center"/>
    </xf>
    <xf numFmtId="0" fontId="12" fillId="0" borderId="1" xfId="0" applyFont="1" applyFill="1" applyBorder="1" applyAlignment="1">
      <alignment vertical="center"/>
    </xf>
    <xf numFmtId="0" fontId="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23" fillId="0" borderId="0" xfId="0" applyFont="1" applyAlignment="1">
      <alignment vertical="center"/>
    </xf>
    <xf numFmtId="0" fontId="24" fillId="0" borderId="0" xfId="0" applyFont="1" applyAlignment="1">
      <alignment vertical="center"/>
    </xf>
    <xf numFmtId="0" fontId="10"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9" fontId="8" fillId="0" borderId="1" xfId="3" applyFont="1" applyBorder="1" applyAlignment="1">
      <alignment horizontal="center" vertical="center"/>
    </xf>
    <xf numFmtId="9" fontId="8" fillId="0" borderId="1" xfId="3" applyFont="1" applyFill="1" applyBorder="1" applyAlignment="1">
      <alignment horizontal="center" vertical="center"/>
    </xf>
    <xf numFmtId="0" fontId="8" fillId="0" borderId="1" xfId="0" quotePrefix="1" applyFont="1" applyBorder="1" applyAlignment="1">
      <alignment horizontal="center" vertical="center"/>
    </xf>
    <xf numFmtId="9" fontId="8" fillId="0" borderId="1" xfId="0" applyNumberFormat="1" applyFont="1" applyBorder="1" applyAlignment="1">
      <alignment horizontal="center" vertical="center"/>
    </xf>
    <xf numFmtId="176" fontId="8" fillId="0" borderId="1" xfId="0" quotePrefix="1"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6" fillId="0" borderId="1" xfId="0" quotePrefix="1" applyFont="1" applyBorder="1" applyAlignment="1">
      <alignment horizontal="center" vertical="center" wrapText="1"/>
    </xf>
    <xf numFmtId="0" fontId="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6" xfId="0" applyFont="1" applyFill="1" applyBorder="1" applyAlignment="1">
      <alignment horizontal="center" vertical="center"/>
    </xf>
    <xf numFmtId="0" fontId="14" fillId="0"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4">
    <cellStyle name="백분율" xfId="3" builtinId="5"/>
    <cellStyle name="백분율 2" xfId="2"/>
    <cellStyle name="표준" xfId="0" builtinId="0"/>
    <cellStyle name="표준 2" xfId="1"/>
  </cellStyles>
  <dxfs count="272">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patternType="solid">
          <fgColor rgb="FF6182D6"/>
          <bgColor rgb="FF6182D6"/>
        </patternFill>
      </fill>
    </dxf>
    <dxf>
      <fill>
        <patternFill patternType="solid">
          <fgColor rgb="FF94A5DF"/>
          <bgColor rgb="FF94A5DF"/>
        </patternFill>
      </fill>
      <border>
        <top style="thin">
          <color rgb="FF6182D6"/>
        </top>
        <bottom style="thin">
          <color rgb="FF6182D6"/>
        </bottom>
      </border>
    </dxf>
    <dxf>
      <font>
        <b/>
      </font>
    </dxf>
    <dxf>
      <font>
        <b/>
      </font>
    </dxf>
    <dxf>
      <font>
        <b/>
      </font>
      <border>
        <top style="thin">
          <color rgb="FF6182D6"/>
        </top>
      </border>
    </dxf>
    <dxf>
      <font>
        <b/>
      </font>
      <border>
        <bottom style="medium">
          <color rgb="FF6182D6"/>
        </bottom>
      </border>
    </dxf>
    <dxf>
      <font>
        <color rgb="FF000000"/>
      </font>
      <border>
        <left/>
        <right/>
        <top style="medium">
          <color rgb="FF6182D6"/>
        </top>
        <bottom style="medium">
          <color rgb="FF6182D6"/>
        </bottom>
        <vertical/>
        <horizontal/>
      </border>
    </dxf>
    <dxf>
      <fill>
        <patternFill patternType="solid">
          <fgColor rgb="FFAEBFEA"/>
          <bgColor rgb="FFAEBFEA"/>
        </patternFill>
      </fill>
    </dxf>
    <dxf>
      <fill>
        <patternFill patternType="solid">
          <fgColor rgb="FFAEBFEA"/>
          <bgColor rgb="FFAEBFEA"/>
        </patternFill>
      </fill>
    </dxf>
    <dxf>
      <font>
        <b/>
        <color rgb="FFFFFFFF"/>
      </font>
      <fill>
        <patternFill patternType="solid">
          <fgColor rgb="FF6182D6"/>
          <bgColor rgb="FF6182D6"/>
        </patternFill>
      </fill>
    </dxf>
    <dxf>
      <font>
        <b/>
        <color rgb="FFFFFFFF"/>
      </font>
      <fill>
        <patternFill patternType="solid">
          <fgColor rgb="FF6182D6"/>
          <bgColor rgb="FF6182D6"/>
        </patternFill>
      </fill>
    </dxf>
    <dxf>
      <font>
        <b/>
        <color rgb="FFFFFFFF"/>
      </font>
      <fill>
        <patternFill patternType="solid">
          <fgColor rgb="FF6182D6"/>
          <bgColor rgb="FF6182D6"/>
        </patternFill>
      </fill>
      <border>
        <top style="thick">
          <color rgb="FFFFFFFF"/>
        </top>
      </border>
    </dxf>
    <dxf>
      <font>
        <b/>
        <color rgb="FFFFFFFF"/>
      </font>
      <fill>
        <patternFill patternType="solid">
          <fgColor rgb="FF6182D6"/>
          <bgColor rgb="FF6182D6"/>
        </patternFill>
      </fill>
      <border>
        <bottom style="thick">
          <color rgb="FFFFFFFF"/>
        </bottom>
      </border>
    </dxf>
    <dxf>
      <font>
        <color rgb="FF000000"/>
      </font>
      <fill>
        <patternFill patternType="solid">
          <fgColor rgb="FFD7DFF4"/>
          <bgColor rgb="FFD7DFF4"/>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2" defaultTableStyle="TableStyleMedium2" defaultPivotStyle="PivotStyleLight16">
    <tableStyle name="Normal Style 1 - Accent 1" pivot="0" count="7">
      <tableStyleElement type="wholeTable" dxfId="271"/>
      <tableStyleElement type="headerRow" dxfId="270"/>
      <tableStyleElement type="totalRow" dxfId="269"/>
      <tableStyleElement type="firstColumn" dxfId="268"/>
      <tableStyleElement type="lastColumn" dxfId="267"/>
      <tableStyleElement type="firstRowStripe" dxfId="266"/>
      <tableStyleElement type="firstColumnStripe" dxfId="265"/>
    </tableStyle>
    <tableStyle name="Light Style 1 - Accent 1" table="0" count="7">
      <tableStyleElement type="wholeTable" dxfId="264"/>
      <tableStyleElement type="headerRow" dxfId="263"/>
      <tableStyleElement type="totalRow" dxfId="262"/>
      <tableStyleElement type="firstColumn" dxfId="261"/>
      <tableStyleElement type="lastColumn" dxfId="260"/>
      <tableStyleElement type="firstRowStripe" dxfId="259"/>
      <tableStyleElement type="firstColumnStripe" dxfId="258"/>
    </tableStyle>
  </tableStyles>
  <colors>
    <mruColors>
      <color rgb="FFFFEBFF"/>
      <color rgb="FFFFE1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zoomScale="70" zoomScaleNormal="70" workbookViewId="0">
      <selection activeCell="B9" sqref="B9"/>
    </sheetView>
  </sheetViews>
  <sheetFormatPr defaultRowHeight="13.5" x14ac:dyDescent="0.3"/>
  <cols>
    <col min="1" max="1" width="17.375" style="2" customWidth="1"/>
    <col min="2" max="2" width="23.875" style="2" customWidth="1"/>
    <col min="3" max="3" width="8.25" style="2" customWidth="1"/>
    <col min="4" max="7" width="16.125" style="2" customWidth="1"/>
    <col min="8" max="8" width="31.375" style="2" customWidth="1"/>
    <col min="9" max="9" width="10.25" style="2" customWidth="1"/>
    <col min="10" max="10" width="9.625" style="2" customWidth="1"/>
    <col min="11" max="11" width="10.5" style="2" customWidth="1"/>
    <col min="12" max="12" width="25.125" style="2" customWidth="1"/>
    <col min="13" max="14" width="25.625" style="2" customWidth="1"/>
    <col min="15" max="15" width="27.375" style="2" customWidth="1"/>
    <col min="16" max="20" width="25.625" style="2" customWidth="1"/>
    <col min="21" max="25" width="15.625" style="2" customWidth="1"/>
    <col min="26" max="26" width="25.625" style="2" customWidth="1"/>
    <col min="27" max="27" width="10.25" style="2" customWidth="1"/>
    <col min="28" max="16384" width="9" style="2"/>
  </cols>
  <sheetData>
    <row r="1" spans="1:27" ht="39" x14ac:dyDescent="0.3">
      <c r="A1" s="59" t="s">
        <v>478</v>
      </c>
    </row>
    <row r="2" spans="1:27" ht="26.25" x14ac:dyDescent="0.3">
      <c r="A2" s="60" t="s">
        <v>477</v>
      </c>
    </row>
    <row r="3" spans="1:27" ht="30" customHeight="1" x14ac:dyDescent="0.3">
      <c r="A3" s="82" t="s">
        <v>43</v>
      </c>
      <c r="B3" s="82" t="s">
        <v>44</v>
      </c>
      <c r="C3" s="82" t="s">
        <v>45</v>
      </c>
      <c r="D3" s="83" t="s">
        <v>208</v>
      </c>
      <c r="E3" s="83"/>
      <c r="F3" s="83"/>
      <c r="G3" s="85" t="s">
        <v>209</v>
      </c>
      <c r="H3" s="85"/>
      <c r="I3" s="85"/>
      <c r="J3" s="85"/>
      <c r="K3" s="85"/>
      <c r="L3" s="85"/>
      <c r="M3" s="86" t="s">
        <v>46</v>
      </c>
      <c r="N3" s="86"/>
      <c r="O3" s="87"/>
      <c r="P3" s="87"/>
      <c r="Q3" s="86" t="s">
        <v>47</v>
      </c>
      <c r="R3" s="86"/>
      <c r="S3" s="86"/>
      <c r="T3" s="87"/>
      <c r="U3" s="86" t="s">
        <v>48</v>
      </c>
      <c r="V3" s="87" t="s">
        <v>49</v>
      </c>
      <c r="W3" s="87"/>
      <c r="X3" s="87"/>
      <c r="Y3" s="87"/>
      <c r="Z3" s="84" t="s">
        <v>143</v>
      </c>
      <c r="AA3" s="80" t="s">
        <v>494</v>
      </c>
    </row>
    <row r="4" spans="1:27" ht="30" customHeight="1" x14ac:dyDescent="0.3">
      <c r="A4" s="82"/>
      <c r="B4" s="82"/>
      <c r="C4" s="82"/>
      <c r="D4" s="28" t="s">
        <v>50</v>
      </c>
      <c r="E4" s="28" t="s">
        <v>51</v>
      </c>
      <c r="F4" s="28" t="s">
        <v>52</v>
      </c>
      <c r="G4" s="29" t="s">
        <v>53</v>
      </c>
      <c r="H4" s="30" t="s">
        <v>486</v>
      </c>
      <c r="I4" s="29" t="s">
        <v>54</v>
      </c>
      <c r="J4" s="29" t="s">
        <v>34</v>
      </c>
      <c r="K4" s="29" t="s">
        <v>36</v>
      </c>
      <c r="L4" s="29" t="s">
        <v>35</v>
      </c>
      <c r="M4" s="35" t="s">
        <v>54</v>
      </c>
      <c r="N4" s="35" t="s">
        <v>222</v>
      </c>
      <c r="O4" s="34" t="s">
        <v>55</v>
      </c>
      <c r="P4" s="31" t="s">
        <v>56</v>
      </c>
      <c r="Q4" s="35" t="s">
        <v>54</v>
      </c>
      <c r="R4" s="35" t="s">
        <v>222</v>
      </c>
      <c r="S4" s="35" t="s">
        <v>57</v>
      </c>
      <c r="T4" s="31" t="s">
        <v>269</v>
      </c>
      <c r="U4" s="87"/>
      <c r="V4" s="34" t="s">
        <v>270</v>
      </c>
      <c r="W4" s="34" t="s">
        <v>126</v>
      </c>
      <c r="X4" s="61" t="s">
        <v>58</v>
      </c>
      <c r="Y4" s="34" t="s">
        <v>59</v>
      </c>
      <c r="Z4" s="84"/>
      <c r="AA4" s="81"/>
    </row>
    <row r="5" spans="1:27" s="10" customFormat="1" ht="45" customHeight="1" x14ac:dyDescent="0.3">
      <c r="A5" s="64">
        <v>1673</v>
      </c>
      <c r="B5" s="65" t="s">
        <v>180</v>
      </c>
      <c r="C5" s="65">
        <v>2017</v>
      </c>
      <c r="D5" s="65" t="s">
        <v>88</v>
      </c>
      <c r="E5" s="65" t="s">
        <v>18</v>
      </c>
      <c r="F5" s="65" t="s">
        <v>89</v>
      </c>
      <c r="G5" s="62" t="s">
        <v>213</v>
      </c>
      <c r="H5" s="65" t="s">
        <v>210</v>
      </c>
      <c r="I5" s="65" t="s">
        <v>90</v>
      </c>
      <c r="J5" s="65">
        <v>34</v>
      </c>
      <c r="K5" s="66">
        <v>0.3300970873786408</v>
      </c>
      <c r="L5" s="72" t="s">
        <v>91</v>
      </c>
      <c r="M5" s="71">
        <v>49</v>
      </c>
      <c r="N5" s="72" t="s">
        <v>483</v>
      </c>
      <c r="O5" s="72" t="s">
        <v>233</v>
      </c>
      <c r="P5" s="75" t="s">
        <v>40</v>
      </c>
      <c r="Q5" s="72">
        <v>54</v>
      </c>
      <c r="R5" s="72" t="s">
        <v>272</v>
      </c>
      <c r="S5" s="62" t="s">
        <v>87</v>
      </c>
      <c r="T5" s="72" t="s">
        <v>246</v>
      </c>
      <c r="U5" s="76" t="s">
        <v>66</v>
      </c>
      <c r="V5" s="73" t="s">
        <v>259</v>
      </c>
      <c r="W5" s="73" t="s">
        <v>259</v>
      </c>
      <c r="X5" s="73" t="s">
        <v>259</v>
      </c>
      <c r="Y5" s="76" t="s">
        <v>60</v>
      </c>
      <c r="Z5" s="73" t="s">
        <v>263</v>
      </c>
      <c r="AA5" s="78" t="s">
        <v>495</v>
      </c>
    </row>
    <row r="6" spans="1:27" ht="45" customHeight="1" x14ac:dyDescent="0.3">
      <c r="A6" s="64">
        <v>1653</v>
      </c>
      <c r="B6" s="65" t="s">
        <v>181</v>
      </c>
      <c r="C6" s="65">
        <v>2016</v>
      </c>
      <c r="D6" s="65" t="s">
        <v>88</v>
      </c>
      <c r="E6" s="65" t="s">
        <v>18</v>
      </c>
      <c r="F6" s="65" t="s">
        <v>89</v>
      </c>
      <c r="G6" s="62" t="s">
        <v>216</v>
      </c>
      <c r="H6" s="65" t="s">
        <v>210</v>
      </c>
      <c r="I6" s="65" t="s">
        <v>90</v>
      </c>
      <c r="J6" s="65">
        <v>34</v>
      </c>
      <c r="K6" s="67">
        <v>0.3300970873786408</v>
      </c>
      <c r="L6" s="72" t="s">
        <v>91</v>
      </c>
      <c r="M6" s="71">
        <v>49</v>
      </c>
      <c r="N6" s="72" t="s">
        <v>271</v>
      </c>
      <c r="O6" s="72" t="s">
        <v>233</v>
      </c>
      <c r="P6" s="72" t="s">
        <v>223</v>
      </c>
      <c r="Q6" s="72">
        <v>54</v>
      </c>
      <c r="R6" s="72" t="s">
        <v>272</v>
      </c>
      <c r="S6" s="62" t="s">
        <v>87</v>
      </c>
      <c r="T6" s="72" t="s">
        <v>246</v>
      </c>
      <c r="U6" s="76" t="s">
        <v>60</v>
      </c>
      <c r="V6" s="76" t="s">
        <v>60</v>
      </c>
      <c r="W6" s="76" t="s">
        <v>60</v>
      </c>
      <c r="X6" s="73" t="s">
        <v>259</v>
      </c>
      <c r="Y6" s="73" t="s">
        <v>259</v>
      </c>
      <c r="Z6" s="73" t="s">
        <v>263</v>
      </c>
      <c r="AA6" s="79" t="s">
        <v>496</v>
      </c>
    </row>
    <row r="7" spans="1:27" ht="45" customHeight="1" x14ac:dyDescent="0.3">
      <c r="A7" s="64">
        <v>1683</v>
      </c>
      <c r="B7" s="64" t="s">
        <v>182</v>
      </c>
      <c r="C7" s="65">
        <v>2011</v>
      </c>
      <c r="D7" s="65" t="s">
        <v>96</v>
      </c>
      <c r="E7" s="65" t="s">
        <v>18</v>
      </c>
      <c r="F7" s="68" t="s">
        <v>97</v>
      </c>
      <c r="G7" s="62" t="s">
        <v>213</v>
      </c>
      <c r="H7" s="65" t="s">
        <v>210</v>
      </c>
      <c r="I7" s="65" t="s">
        <v>98</v>
      </c>
      <c r="J7" s="65">
        <v>38</v>
      </c>
      <c r="K7" s="67">
        <v>0.50666666666666671</v>
      </c>
      <c r="L7" s="72" t="s">
        <v>482</v>
      </c>
      <c r="M7" s="65">
        <v>38</v>
      </c>
      <c r="N7" s="72" t="s">
        <v>485</v>
      </c>
      <c r="O7" s="72" t="s">
        <v>224</v>
      </c>
      <c r="P7" s="75" t="s">
        <v>40</v>
      </c>
      <c r="Q7" s="62">
        <v>37</v>
      </c>
      <c r="R7" s="72" t="s">
        <v>273</v>
      </c>
      <c r="S7" s="62" t="s">
        <v>87</v>
      </c>
      <c r="T7" s="72" t="s">
        <v>247</v>
      </c>
      <c r="U7" s="76" t="s">
        <v>66</v>
      </c>
      <c r="V7" s="76" t="s">
        <v>60</v>
      </c>
      <c r="W7" s="73" t="s">
        <v>259</v>
      </c>
      <c r="X7" s="73" t="s">
        <v>259</v>
      </c>
      <c r="Y7" s="76" t="s">
        <v>60</v>
      </c>
      <c r="Z7" s="73" t="s">
        <v>264</v>
      </c>
      <c r="AA7" s="79" t="s">
        <v>497</v>
      </c>
    </row>
    <row r="8" spans="1:27" ht="45" customHeight="1" x14ac:dyDescent="0.3">
      <c r="A8" s="64">
        <v>2449</v>
      </c>
      <c r="B8" s="64" t="s">
        <v>183</v>
      </c>
      <c r="C8" s="65">
        <v>2010</v>
      </c>
      <c r="D8" s="65" t="s">
        <v>96</v>
      </c>
      <c r="E8" s="65" t="s">
        <v>18</v>
      </c>
      <c r="F8" s="65" t="s">
        <v>99</v>
      </c>
      <c r="G8" s="62" t="s">
        <v>213</v>
      </c>
      <c r="H8" s="65" t="s">
        <v>210</v>
      </c>
      <c r="I8" s="65" t="s">
        <v>100</v>
      </c>
      <c r="J8" s="65">
        <v>19</v>
      </c>
      <c r="K8" s="67">
        <v>0.20212765957446807</v>
      </c>
      <c r="L8" s="72" t="s">
        <v>218</v>
      </c>
      <c r="M8" s="71">
        <v>49</v>
      </c>
      <c r="N8" s="72" t="s">
        <v>275</v>
      </c>
      <c r="O8" s="72" t="s">
        <v>224</v>
      </c>
      <c r="P8" s="75" t="s">
        <v>40</v>
      </c>
      <c r="Q8" s="72">
        <v>45</v>
      </c>
      <c r="R8" s="72" t="s">
        <v>276</v>
      </c>
      <c r="S8" s="62" t="s">
        <v>87</v>
      </c>
      <c r="T8" s="72" t="s">
        <v>247</v>
      </c>
      <c r="U8" s="76" t="s">
        <v>60</v>
      </c>
      <c r="V8" s="76" t="s">
        <v>60</v>
      </c>
      <c r="W8" s="76" t="s">
        <v>60</v>
      </c>
      <c r="X8" s="73" t="s">
        <v>259</v>
      </c>
      <c r="Y8" s="73" t="s">
        <v>259</v>
      </c>
      <c r="Z8" s="73" t="s">
        <v>264</v>
      </c>
      <c r="AA8" s="79" t="s">
        <v>498</v>
      </c>
    </row>
    <row r="9" spans="1:27" ht="45" customHeight="1" x14ac:dyDescent="0.3">
      <c r="A9" s="64">
        <v>1628</v>
      </c>
      <c r="B9" s="65" t="s">
        <v>185</v>
      </c>
      <c r="C9" s="65">
        <v>2003</v>
      </c>
      <c r="D9" s="65" t="s">
        <v>104</v>
      </c>
      <c r="E9" s="65" t="s">
        <v>18</v>
      </c>
      <c r="F9" s="68" t="s">
        <v>40</v>
      </c>
      <c r="G9" s="62" t="s">
        <v>217</v>
      </c>
      <c r="H9" s="65" t="s">
        <v>211</v>
      </c>
      <c r="I9" s="65" t="s">
        <v>105</v>
      </c>
      <c r="J9" s="65">
        <v>9</v>
      </c>
      <c r="K9" s="69">
        <v>0.5</v>
      </c>
      <c r="L9" s="72" t="s">
        <v>219</v>
      </c>
      <c r="M9" s="71">
        <v>9</v>
      </c>
      <c r="N9" s="72" t="s">
        <v>484</v>
      </c>
      <c r="O9" s="72" t="s">
        <v>225</v>
      </c>
      <c r="P9" s="75" t="s">
        <v>40</v>
      </c>
      <c r="Q9" s="72">
        <v>9</v>
      </c>
      <c r="R9" s="72" t="s">
        <v>277</v>
      </c>
      <c r="S9" s="62" t="s">
        <v>87</v>
      </c>
      <c r="T9" s="72" t="s">
        <v>247</v>
      </c>
      <c r="U9" s="77" t="s">
        <v>60</v>
      </c>
      <c r="V9" s="76" t="s">
        <v>60</v>
      </c>
      <c r="W9" s="76" t="s">
        <v>60</v>
      </c>
      <c r="X9" s="73" t="s">
        <v>259</v>
      </c>
      <c r="Y9" s="76" t="s">
        <v>60</v>
      </c>
      <c r="Z9" s="73" t="s">
        <v>264</v>
      </c>
      <c r="AA9" s="79" t="s">
        <v>499</v>
      </c>
    </row>
    <row r="10" spans="1:27" ht="45" customHeight="1" x14ac:dyDescent="0.3">
      <c r="A10" s="65">
        <v>1724</v>
      </c>
      <c r="B10" s="65" t="s">
        <v>481</v>
      </c>
      <c r="C10" s="65">
        <v>2021</v>
      </c>
      <c r="D10" s="65" t="s">
        <v>68</v>
      </c>
      <c r="E10" s="65" t="s">
        <v>18</v>
      </c>
      <c r="F10" s="62" t="s">
        <v>115</v>
      </c>
      <c r="G10" s="62" t="s">
        <v>214</v>
      </c>
      <c r="H10" s="65">
        <v>2</v>
      </c>
      <c r="I10" s="65" t="s">
        <v>116</v>
      </c>
      <c r="J10" s="65">
        <v>19</v>
      </c>
      <c r="K10" s="66">
        <f>19/50</f>
        <v>0.38</v>
      </c>
      <c r="L10" s="72" t="s">
        <v>221</v>
      </c>
      <c r="M10" s="71">
        <v>25</v>
      </c>
      <c r="N10" s="75" t="s">
        <v>40</v>
      </c>
      <c r="O10" s="72" t="s">
        <v>226</v>
      </c>
      <c r="P10" s="72" t="s">
        <v>238</v>
      </c>
      <c r="Q10" s="72">
        <v>25</v>
      </c>
      <c r="R10" s="75" t="s">
        <v>40</v>
      </c>
      <c r="S10" s="72" t="s">
        <v>65</v>
      </c>
      <c r="T10" s="72" t="s">
        <v>249</v>
      </c>
      <c r="U10" s="76" t="s">
        <v>66</v>
      </c>
      <c r="V10" s="76" t="s">
        <v>60</v>
      </c>
      <c r="W10" s="73" t="s">
        <v>259</v>
      </c>
      <c r="X10" s="73" t="s">
        <v>259</v>
      </c>
      <c r="Y10" s="73" t="s">
        <v>259</v>
      </c>
      <c r="Z10" s="74" t="s">
        <v>261</v>
      </c>
      <c r="AA10" s="79" t="s">
        <v>500</v>
      </c>
    </row>
    <row r="11" spans="1:27" ht="45" customHeight="1" x14ac:dyDescent="0.3">
      <c r="A11" s="65">
        <v>1668</v>
      </c>
      <c r="B11" s="65" t="s">
        <v>187</v>
      </c>
      <c r="C11" s="65">
        <v>2020</v>
      </c>
      <c r="D11" s="65" t="s">
        <v>61</v>
      </c>
      <c r="E11" s="65" t="s">
        <v>18</v>
      </c>
      <c r="F11" s="68" t="s">
        <v>40</v>
      </c>
      <c r="G11" s="62" t="s">
        <v>214</v>
      </c>
      <c r="H11" s="68" t="s">
        <v>62</v>
      </c>
      <c r="I11" s="65" t="s">
        <v>63</v>
      </c>
      <c r="J11" s="68" t="s">
        <v>40</v>
      </c>
      <c r="K11" s="68" t="s">
        <v>40</v>
      </c>
      <c r="L11" s="72" t="s">
        <v>64</v>
      </c>
      <c r="M11" s="71">
        <v>28</v>
      </c>
      <c r="N11" s="72" t="s">
        <v>278</v>
      </c>
      <c r="O11" s="72" t="s">
        <v>227</v>
      </c>
      <c r="P11" s="72" t="s">
        <v>239</v>
      </c>
      <c r="Q11" s="72">
        <v>26</v>
      </c>
      <c r="R11" s="72" t="s">
        <v>279</v>
      </c>
      <c r="S11" s="72" t="s">
        <v>65</v>
      </c>
      <c r="T11" s="72" t="s">
        <v>248</v>
      </c>
      <c r="U11" s="76" t="s">
        <v>66</v>
      </c>
      <c r="V11" s="76" t="s">
        <v>60</v>
      </c>
      <c r="W11" s="76" t="s">
        <v>60</v>
      </c>
      <c r="X11" s="73" t="s">
        <v>259</v>
      </c>
      <c r="Y11" s="73" t="s">
        <v>259</v>
      </c>
      <c r="Z11" s="73" t="s">
        <v>264</v>
      </c>
      <c r="AA11" s="79" t="s">
        <v>501</v>
      </c>
    </row>
    <row r="12" spans="1:27" ht="45" customHeight="1" x14ac:dyDescent="0.3">
      <c r="A12" s="65">
        <v>3526</v>
      </c>
      <c r="B12" s="65" t="s">
        <v>188</v>
      </c>
      <c r="C12" s="65">
        <v>2020</v>
      </c>
      <c r="D12" s="65" t="s">
        <v>61</v>
      </c>
      <c r="E12" s="65" t="s">
        <v>18</v>
      </c>
      <c r="F12" s="68" t="s">
        <v>40</v>
      </c>
      <c r="G12" s="63" t="s">
        <v>214</v>
      </c>
      <c r="H12" s="62" t="s">
        <v>212</v>
      </c>
      <c r="I12" s="65" t="s">
        <v>67</v>
      </c>
      <c r="J12" s="65">
        <v>14</v>
      </c>
      <c r="K12" s="66">
        <v>0.28000000000000003</v>
      </c>
      <c r="L12" s="72" t="s">
        <v>220</v>
      </c>
      <c r="M12" s="71">
        <v>25</v>
      </c>
      <c r="N12" s="75" t="s">
        <v>40</v>
      </c>
      <c r="O12" s="72" t="s">
        <v>228</v>
      </c>
      <c r="P12" s="72" t="s">
        <v>241</v>
      </c>
      <c r="Q12" s="72">
        <v>25</v>
      </c>
      <c r="R12" s="75" t="s">
        <v>40</v>
      </c>
      <c r="S12" s="62" t="s">
        <v>65</v>
      </c>
      <c r="T12" s="75" t="s">
        <v>40</v>
      </c>
      <c r="U12" s="76" t="s">
        <v>60</v>
      </c>
      <c r="V12" s="76" t="s">
        <v>60</v>
      </c>
      <c r="W12" s="76" t="s">
        <v>60</v>
      </c>
      <c r="X12" s="73" t="s">
        <v>259</v>
      </c>
      <c r="Y12" s="73" t="s">
        <v>259</v>
      </c>
      <c r="Z12" s="73" t="s">
        <v>264</v>
      </c>
      <c r="AA12" s="79" t="s">
        <v>502</v>
      </c>
    </row>
    <row r="13" spans="1:27" ht="45" customHeight="1" x14ac:dyDescent="0.3">
      <c r="A13" s="65">
        <v>1708</v>
      </c>
      <c r="B13" s="65" t="s">
        <v>189</v>
      </c>
      <c r="C13" s="65">
        <v>2019</v>
      </c>
      <c r="D13" s="65" t="s">
        <v>68</v>
      </c>
      <c r="E13" s="65" t="s">
        <v>18</v>
      </c>
      <c r="F13" s="68" t="s">
        <v>40</v>
      </c>
      <c r="G13" s="62" t="s">
        <v>214</v>
      </c>
      <c r="H13" s="65" t="s">
        <v>69</v>
      </c>
      <c r="I13" s="65" t="s">
        <v>70</v>
      </c>
      <c r="J13" s="65">
        <v>8</v>
      </c>
      <c r="K13" s="67">
        <v>0.26666666666666666</v>
      </c>
      <c r="L13" s="72" t="s">
        <v>71</v>
      </c>
      <c r="M13" s="71">
        <v>15</v>
      </c>
      <c r="N13" s="72" t="s">
        <v>280</v>
      </c>
      <c r="O13" s="72" t="s">
        <v>229</v>
      </c>
      <c r="P13" s="72" t="s">
        <v>242</v>
      </c>
      <c r="Q13" s="72">
        <v>15</v>
      </c>
      <c r="R13" s="72" t="s">
        <v>281</v>
      </c>
      <c r="S13" s="62" t="s">
        <v>65</v>
      </c>
      <c r="T13" s="72" t="s">
        <v>250</v>
      </c>
      <c r="U13" s="76" t="s">
        <v>60</v>
      </c>
      <c r="V13" s="76" t="s">
        <v>60</v>
      </c>
      <c r="W13" s="76" t="s">
        <v>60</v>
      </c>
      <c r="X13" s="73" t="s">
        <v>259</v>
      </c>
      <c r="Y13" s="73" t="s">
        <v>259</v>
      </c>
      <c r="Z13" s="73" t="s">
        <v>265</v>
      </c>
      <c r="AA13" s="79" t="s">
        <v>503</v>
      </c>
    </row>
    <row r="14" spans="1:27" ht="45" customHeight="1" x14ac:dyDescent="0.3">
      <c r="A14" s="65">
        <v>1694</v>
      </c>
      <c r="B14" s="65" t="s">
        <v>190</v>
      </c>
      <c r="C14" s="65">
        <v>2019</v>
      </c>
      <c r="D14" s="65" t="s">
        <v>72</v>
      </c>
      <c r="E14" s="65" t="s">
        <v>18</v>
      </c>
      <c r="F14" s="68" t="s">
        <v>40</v>
      </c>
      <c r="G14" s="62" t="s">
        <v>214</v>
      </c>
      <c r="H14" s="65">
        <v>2</v>
      </c>
      <c r="I14" s="65" t="s">
        <v>73</v>
      </c>
      <c r="J14" s="65">
        <v>29</v>
      </c>
      <c r="K14" s="69">
        <v>0.5</v>
      </c>
      <c r="L14" s="72" t="s">
        <v>74</v>
      </c>
      <c r="M14" s="71">
        <v>29</v>
      </c>
      <c r="N14" s="75" t="s">
        <v>40</v>
      </c>
      <c r="O14" s="72" t="s">
        <v>487</v>
      </c>
      <c r="P14" s="72" t="s">
        <v>240</v>
      </c>
      <c r="Q14" s="72">
        <v>29</v>
      </c>
      <c r="R14" s="75" t="s">
        <v>40</v>
      </c>
      <c r="S14" s="62" t="s">
        <v>65</v>
      </c>
      <c r="T14" s="72" t="s">
        <v>251</v>
      </c>
      <c r="U14" s="76" t="s">
        <v>66</v>
      </c>
      <c r="V14" s="76" t="s">
        <v>60</v>
      </c>
      <c r="W14" s="73" t="s">
        <v>259</v>
      </c>
      <c r="X14" s="73" t="s">
        <v>259</v>
      </c>
      <c r="Y14" s="73" t="s">
        <v>259</v>
      </c>
      <c r="Z14" s="73" t="s">
        <v>266</v>
      </c>
      <c r="AA14" s="79" t="s">
        <v>504</v>
      </c>
    </row>
    <row r="15" spans="1:27" ht="45" customHeight="1" x14ac:dyDescent="0.3">
      <c r="A15" s="65">
        <v>2643</v>
      </c>
      <c r="B15" s="64" t="s">
        <v>192</v>
      </c>
      <c r="C15" s="65">
        <v>2018</v>
      </c>
      <c r="D15" s="65" t="s">
        <v>75</v>
      </c>
      <c r="E15" s="65" t="s">
        <v>18</v>
      </c>
      <c r="F15" s="68" t="s">
        <v>40</v>
      </c>
      <c r="G15" s="62" t="s">
        <v>134</v>
      </c>
      <c r="H15" s="68" t="s">
        <v>76</v>
      </c>
      <c r="I15" s="65" t="s">
        <v>77</v>
      </c>
      <c r="J15" s="65">
        <v>6</v>
      </c>
      <c r="K15" s="67">
        <v>0.23076923076923078</v>
      </c>
      <c r="L15" s="75" t="s">
        <v>40</v>
      </c>
      <c r="M15" s="71">
        <v>13</v>
      </c>
      <c r="N15" s="75" t="s">
        <v>40</v>
      </c>
      <c r="O15" s="72" t="s">
        <v>230</v>
      </c>
      <c r="P15" s="75" t="s">
        <v>40</v>
      </c>
      <c r="Q15" s="72">
        <v>13</v>
      </c>
      <c r="R15" s="75" t="s">
        <v>40</v>
      </c>
      <c r="S15" s="62" t="s">
        <v>65</v>
      </c>
      <c r="T15" s="72" t="s">
        <v>252</v>
      </c>
      <c r="U15" s="76" t="s">
        <v>66</v>
      </c>
      <c r="V15" s="76" t="s">
        <v>60</v>
      </c>
      <c r="W15" s="73" t="s">
        <v>259</v>
      </c>
      <c r="X15" s="73" t="s">
        <v>259</v>
      </c>
      <c r="Y15" s="73" t="s">
        <v>259</v>
      </c>
      <c r="Z15" s="73" t="s">
        <v>266</v>
      </c>
      <c r="AA15" s="79" t="s">
        <v>505</v>
      </c>
    </row>
    <row r="16" spans="1:27" ht="45" customHeight="1" x14ac:dyDescent="0.3">
      <c r="A16" s="65">
        <v>1710</v>
      </c>
      <c r="B16" s="64" t="s">
        <v>191</v>
      </c>
      <c r="C16" s="65">
        <v>2018</v>
      </c>
      <c r="D16" s="65" t="s">
        <v>78</v>
      </c>
      <c r="E16" s="65" t="s">
        <v>18</v>
      </c>
      <c r="F16" s="65" t="s">
        <v>79</v>
      </c>
      <c r="G16" s="62" t="s">
        <v>217</v>
      </c>
      <c r="H16" s="65" t="s">
        <v>80</v>
      </c>
      <c r="I16" s="65" t="s">
        <v>81</v>
      </c>
      <c r="J16" s="65">
        <v>23</v>
      </c>
      <c r="K16" s="67">
        <v>0.19166666666666668</v>
      </c>
      <c r="L16" s="72" t="s">
        <v>82</v>
      </c>
      <c r="M16" s="71">
        <v>60</v>
      </c>
      <c r="N16" s="72" t="s">
        <v>283</v>
      </c>
      <c r="O16" s="72" t="s">
        <v>231</v>
      </c>
      <c r="P16" s="75" t="s">
        <v>40</v>
      </c>
      <c r="Q16" s="72">
        <v>60</v>
      </c>
      <c r="R16" s="72" t="s">
        <v>282</v>
      </c>
      <c r="S16" s="62" t="s">
        <v>65</v>
      </c>
      <c r="T16" s="72" t="s">
        <v>253</v>
      </c>
      <c r="U16" s="76" t="s">
        <v>60</v>
      </c>
      <c r="V16" s="76" t="s">
        <v>60</v>
      </c>
      <c r="W16" s="76" t="s">
        <v>60</v>
      </c>
      <c r="X16" s="73" t="s">
        <v>259</v>
      </c>
      <c r="Y16" s="76" t="s">
        <v>60</v>
      </c>
      <c r="Z16" s="73" t="s">
        <v>491</v>
      </c>
      <c r="AA16" s="79" t="s">
        <v>506</v>
      </c>
    </row>
    <row r="17" spans="1:27" ht="45" customHeight="1" x14ac:dyDescent="0.3">
      <c r="A17" s="65">
        <v>1636</v>
      </c>
      <c r="B17" s="64" t="s">
        <v>196</v>
      </c>
      <c r="C17" s="65">
        <v>2017</v>
      </c>
      <c r="D17" s="65" t="s">
        <v>83</v>
      </c>
      <c r="E17" s="65" t="s">
        <v>18</v>
      </c>
      <c r="F17" s="65" t="s">
        <v>84</v>
      </c>
      <c r="G17" s="62" t="s">
        <v>213</v>
      </c>
      <c r="H17" s="68" t="s">
        <v>76</v>
      </c>
      <c r="I17" s="65" t="s">
        <v>85</v>
      </c>
      <c r="J17" s="65">
        <v>17</v>
      </c>
      <c r="K17" s="69">
        <v>0.5</v>
      </c>
      <c r="L17" s="72" t="s">
        <v>86</v>
      </c>
      <c r="M17" s="71">
        <v>20</v>
      </c>
      <c r="N17" s="72" t="s">
        <v>289</v>
      </c>
      <c r="O17" s="72" t="s">
        <v>232</v>
      </c>
      <c r="P17" s="75" t="s">
        <v>40</v>
      </c>
      <c r="Q17" s="72">
        <v>18</v>
      </c>
      <c r="R17" s="72" t="s">
        <v>290</v>
      </c>
      <c r="S17" s="62" t="s">
        <v>65</v>
      </c>
      <c r="T17" s="75" t="s">
        <v>254</v>
      </c>
      <c r="U17" s="76" t="s">
        <v>66</v>
      </c>
      <c r="V17" s="76" t="s">
        <v>60</v>
      </c>
      <c r="W17" s="73" t="s">
        <v>259</v>
      </c>
      <c r="X17" s="73" t="s">
        <v>259</v>
      </c>
      <c r="Y17" s="76" t="s">
        <v>60</v>
      </c>
      <c r="Z17" s="73" t="s">
        <v>262</v>
      </c>
      <c r="AA17" s="79" t="s">
        <v>507</v>
      </c>
    </row>
    <row r="18" spans="1:27" ht="45" customHeight="1" x14ac:dyDescent="0.3">
      <c r="A18" s="65">
        <v>1690</v>
      </c>
      <c r="B18" s="64" t="s">
        <v>197</v>
      </c>
      <c r="C18" s="65">
        <v>2017</v>
      </c>
      <c r="D18" s="65" t="s">
        <v>72</v>
      </c>
      <c r="E18" s="65" t="s">
        <v>18</v>
      </c>
      <c r="F18" s="68" t="s">
        <v>40</v>
      </c>
      <c r="G18" s="62" t="s">
        <v>215</v>
      </c>
      <c r="H18" s="70" t="s">
        <v>76</v>
      </c>
      <c r="I18" s="65" t="s">
        <v>92</v>
      </c>
      <c r="J18" s="65">
        <v>31</v>
      </c>
      <c r="K18" s="66">
        <v>0.51666666666666672</v>
      </c>
      <c r="L18" s="72" t="s">
        <v>93</v>
      </c>
      <c r="M18" s="71">
        <v>30</v>
      </c>
      <c r="N18" s="75" t="s">
        <v>40</v>
      </c>
      <c r="O18" s="72" t="s">
        <v>234</v>
      </c>
      <c r="P18" s="75" t="s">
        <v>40</v>
      </c>
      <c r="Q18" s="72">
        <v>30</v>
      </c>
      <c r="R18" s="75" t="s">
        <v>40</v>
      </c>
      <c r="S18" s="62" t="s">
        <v>65</v>
      </c>
      <c r="T18" s="72" t="s">
        <v>255</v>
      </c>
      <c r="U18" s="76" t="s">
        <v>66</v>
      </c>
      <c r="V18" s="76" t="s">
        <v>60</v>
      </c>
      <c r="W18" s="73" t="s">
        <v>259</v>
      </c>
      <c r="X18" s="73" t="s">
        <v>259</v>
      </c>
      <c r="Y18" s="76" t="s">
        <v>60</v>
      </c>
      <c r="Z18" s="73" t="s">
        <v>267</v>
      </c>
      <c r="AA18" s="79" t="s">
        <v>508</v>
      </c>
    </row>
    <row r="19" spans="1:27" ht="45" customHeight="1" x14ac:dyDescent="0.3">
      <c r="A19" s="65">
        <v>1685</v>
      </c>
      <c r="B19" s="64" t="s">
        <v>198</v>
      </c>
      <c r="C19" s="65">
        <v>2013</v>
      </c>
      <c r="D19" s="65" t="s">
        <v>83</v>
      </c>
      <c r="E19" s="64" t="s">
        <v>18</v>
      </c>
      <c r="F19" s="68" t="s">
        <v>40</v>
      </c>
      <c r="G19" s="62" t="s">
        <v>214</v>
      </c>
      <c r="H19" s="70" t="s">
        <v>76</v>
      </c>
      <c r="I19" s="65" t="s">
        <v>94</v>
      </c>
      <c r="J19" s="65">
        <v>13</v>
      </c>
      <c r="K19" s="67">
        <v>0.3611111111111111</v>
      </c>
      <c r="L19" s="72" t="s">
        <v>95</v>
      </c>
      <c r="M19" s="71">
        <v>18</v>
      </c>
      <c r="N19" s="72" t="s">
        <v>284</v>
      </c>
      <c r="O19" s="72" t="s">
        <v>488</v>
      </c>
      <c r="P19" s="72" t="s">
        <v>243</v>
      </c>
      <c r="Q19" s="72">
        <v>18</v>
      </c>
      <c r="R19" s="72" t="s">
        <v>285</v>
      </c>
      <c r="S19" s="62" t="s">
        <v>65</v>
      </c>
      <c r="T19" s="75" t="s">
        <v>256</v>
      </c>
      <c r="U19" s="76" t="s">
        <v>60</v>
      </c>
      <c r="V19" s="76" t="s">
        <v>60</v>
      </c>
      <c r="W19" s="73" t="s">
        <v>259</v>
      </c>
      <c r="X19" s="73" t="s">
        <v>259</v>
      </c>
      <c r="Y19" s="73" t="s">
        <v>259</v>
      </c>
      <c r="Z19" s="74" t="s">
        <v>261</v>
      </c>
      <c r="AA19" s="79" t="s">
        <v>509</v>
      </c>
    </row>
    <row r="20" spans="1:27" ht="45" customHeight="1" x14ac:dyDescent="0.3">
      <c r="A20" s="65">
        <v>1645</v>
      </c>
      <c r="B20" s="64" t="s">
        <v>199</v>
      </c>
      <c r="C20" s="65">
        <v>2008</v>
      </c>
      <c r="D20" s="65" t="s">
        <v>101</v>
      </c>
      <c r="E20" s="65" t="s">
        <v>18</v>
      </c>
      <c r="F20" s="68" t="s">
        <v>40</v>
      </c>
      <c r="G20" s="62" t="s">
        <v>214</v>
      </c>
      <c r="H20" s="68" t="s">
        <v>62</v>
      </c>
      <c r="I20" s="65" t="s">
        <v>102</v>
      </c>
      <c r="J20" s="65">
        <v>39</v>
      </c>
      <c r="K20" s="67">
        <v>0.39</v>
      </c>
      <c r="L20" s="72" t="s">
        <v>103</v>
      </c>
      <c r="M20" s="71">
        <v>50</v>
      </c>
      <c r="N20" s="72" t="s">
        <v>489</v>
      </c>
      <c r="O20" s="72" t="s">
        <v>235</v>
      </c>
      <c r="P20" s="72" t="s">
        <v>244</v>
      </c>
      <c r="Q20" s="72">
        <v>50</v>
      </c>
      <c r="R20" s="72" t="s">
        <v>286</v>
      </c>
      <c r="S20" s="62" t="s">
        <v>65</v>
      </c>
      <c r="T20" s="75" t="s">
        <v>257</v>
      </c>
      <c r="U20" s="76" t="s">
        <v>66</v>
      </c>
      <c r="V20" s="76" t="s">
        <v>60</v>
      </c>
      <c r="W20" s="73" t="s">
        <v>260</v>
      </c>
      <c r="X20" s="73" t="s">
        <v>259</v>
      </c>
      <c r="Y20" s="73" t="s">
        <v>259</v>
      </c>
      <c r="Z20" s="74" t="s">
        <v>268</v>
      </c>
      <c r="AA20" s="79" t="s">
        <v>510</v>
      </c>
    </row>
    <row r="21" spans="1:27" ht="45" customHeight="1" x14ac:dyDescent="0.3">
      <c r="A21" s="65">
        <v>1666</v>
      </c>
      <c r="B21" s="64" t="s">
        <v>194</v>
      </c>
      <c r="C21" s="65">
        <v>2003</v>
      </c>
      <c r="D21" s="65" t="s">
        <v>106</v>
      </c>
      <c r="E21" s="65" t="s">
        <v>18</v>
      </c>
      <c r="F21" s="68" t="s">
        <v>40</v>
      </c>
      <c r="G21" s="62" t="s">
        <v>214</v>
      </c>
      <c r="H21" s="68" t="s">
        <v>76</v>
      </c>
      <c r="I21" s="65" t="s">
        <v>107</v>
      </c>
      <c r="J21" s="65">
        <v>8</v>
      </c>
      <c r="K21" s="67">
        <v>0.29629629629629628</v>
      </c>
      <c r="L21" s="72" t="s">
        <v>108</v>
      </c>
      <c r="M21" s="71">
        <v>14</v>
      </c>
      <c r="N21" s="72" t="s">
        <v>287</v>
      </c>
      <c r="O21" s="72" t="s">
        <v>236</v>
      </c>
      <c r="P21" s="72" t="s">
        <v>245</v>
      </c>
      <c r="Q21" s="72">
        <v>13</v>
      </c>
      <c r="R21" s="72" t="s">
        <v>288</v>
      </c>
      <c r="S21" s="72" t="s">
        <v>65</v>
      </c>
      <c r="T21" s="72" t="s">
        <v>258</v>
      </c>
      <c r="U21" s="77" t="s">
        <v>66</v>
      </c>
      <c r="V21" s="76" t="s">
        <v>60</v>
      </c>
      <c r="W21" s="73" t="s">
        <v>259</v>
      </c>
      <c r="X21" s="73" t="s">
        <v>259</v>
      </c>
      <c r="Y21" s="73" t="s">
        <v>259</v>
      </c>
      <c r="Z21" s="73" t="s">
        <v>266</v>
      </c>
      <c r="AA21" s="79" t="s">
        <v>511</v>
      </c>
    </row>
    <row r="22" spans="1:27" ht="45" customHeight="1" x14ac:dyDescent="0.3">
      <c r="A22" s="65">
        <v>1652</v>
      </c>
      <c r="B22" s="64" t="s">
        <v>193</v>
      </c>
      <c r="C22" s="65">
        <v>1996</v>
      </c>
      <c r="D22" s="65" t="s">
        <v>109</v>
      </c>
      <c r="E22" s="65" t="s">
        <v>18</v>
      </c>
      <c r="F22" s="65"/>
      <c r="G22" s="62" t="s">
        <v>214</v>
      </c>
      <c r="H22" s="68" t="s">
        <v>62</v>
      </c>
      <c r="I22" s="65" t="s">
        <v>110</v>
      </c>
      <c r="J22" s="65">
        <v>20</v>
      </c>
      <c r="K22" s="67">
        <v>0.29411764705882354</v>
      </c>
      <c r="L22" s="72" t="s">
        <v>111</v>
      </c>
      <c r="M22" s="71">
        <v>35</v>
      </c>
      <c r="N22" s="72" t="s">
        <v>291</v>
      </c>
      <c r="O22" s="72" t="s">
        <v>490</v>
      </c>
      <c r="P22" s="75" t="s">
        <v>40</v>
      </c>
      <c r="Q22" s="72">
        <v>33</v>
      </c>
      <c r="R22" s="72" t="s">
        <v>292</v>
      </c>
      <c r="S22" s="72" t="s">
        <v>65</v>
      </c>
      <c r="T22" s="75" t="s">
        <v>40</v>
      </c>
      <c r="U22" s="62" t="s">
        <v>66</v>
      </c>
      <c r="V22" s="73" t="s">
        <v>259</v>
      </c>
      <c r="W22" s="76" t="s">
        <v>60</v>
      </c>
      <c r="X22" s="73" t="s">
        <v>259</v>
      </c>
      <c r="Y22" s="73" t="s">
        <v>259</v>
      </c>
      <c r="Z22" s="74" t="s">
        <v>492</v>
      </c>
      <c r="AA22" s="79" t="s">
        <v>512</v>
      </c>
    </row>
    <row r="23" spans="1:27" ht="45" customHeight="1" x14ac:dyDescent="0.3">
      <c r="A23" s="65">
        <v>1643</v>
      </c>
      <c r="B23" s="64" t="s">
        <v>195</v>
      </c>
      <c r="C23" s="65">
        <v>1992</v>
      </c>
      <c r="D23" s="65" t="s">
        <v>61</v>
      </c>
      <c r="E23" s="64" t="s">
        <v>18</v>
      </c>
      <c r="F23" s="68" t="s">
        <v>40</v>
      </c>
      <c r="G23" s="62" t="s">
        <v>214</v>
      </c>
      <c r="H23" s="68" t="s">
        <v>40</v>
      </c>
      <c r="I23" s="65" t="s">
        <v>70</v>
      </c>
      <c r="J23" s="65">
        <v>8</v>
      </c>
      <c r="K23" s="67">
        <v>0.26666666666666666</v>
      </c>
      <c r="L23" s="72" t="s">
        <v>112</v>
      </c>
      <c r="M23" s="71">
        <v>15</v>
      </c>
      <c r="N23" s="72" t="s">
        <v>293</v>
      </c>
      <c r="O23" s="72" t="s">
        <v>237</v>
      </c>
      <c r="P23" s="72" t="s">
        <v>117</v>
      </c>
      <c r="Q23" s="72">
        <v>15</v>
      </c>
      <c r="R23" s="72" t="s">
        <v>293</v>
      </c>
      <c r="S23" s="72" t="s">
        <v>65</v>
      </c>
      <c r="T23" s="72" t="s">
        <v>258</v>
      </c>
      <c r="U23" s="76" t="s">
        <v>60</v>
      </c>
      <c r="V23" s="73" t="s">
        <v>259</v>
      </c>
      <c r="W23" s="76" t="s">
        <v>60</v>
      </c>
      <c r="X23" s="73" t="s">
        <v>259</v>
      </c>
      <c r="Y23" s="73" t="s">
        <v>259</v>
      </c>
      <c r="Z23" s="74" t="s">
        <v>261</v>
      </c>
      <c r="AA23" s="79" t="s">
        <v>513</v>
      </c>
    </row>
    <row r="24" spans="1:27" x14ac:dyDescent="0.3">
      <c r="V24" s="14"/>
      <c r="W24" s="14"/>
      <c r="X24" s="14"/>
      <c r="Y24" s="14"/>
      <c r="Z24" s="14"/>
    </row>
    <row r="25" spans="1:27" x14ac:dyDescent="0.3">
      <c r="V25" s="32"/>
      <c r="W25" s="32"/>
      <c r="X25" s="32"/>
      <c r="Y25" s="32"/>
      <c r="Z25" s="33"/>
    </row>
  </sheetData>
  <sheetProtection algorithmName="SHA-512" hashValue="Kk/OMpQ+E4gd2o2oySn8FAYIr98xYEYF9aX00HCJSKex8a41ZHxJW/qYDbPCTeOSOjId7R/F3JXrnILRkEjwqw==" saltValue="9N5E0oz5e6VC04NgoNnHvg==" spinCount="100000" sheet="1" objects="1" scenarios="1" selectLockedCells="1" selectUnlockedCells="1"/>
  <mergeCells count="11">
    <mergeCell ref="AA3:AA4"/>
    <mergeCell ref="A3:A4"/>
    <mergeCell ref="B3:B4"/>
    <mergeCell ref="C3:C4"/>
    <mergeCell ref="D3:F3"/>
    <mergeCell ref="Z3:Z4"/>
    <mergeCell ref="G3:L3"/>
    <mergeCell ref="M3:P3"/>
    <mergeCell ref="Q3:T3"/>
    <mergeCell ref="U3:U4"/>
    <mergeCell ref="V3:Y3"/>
  </mergeCells>
  <phoneticPr fontId="1"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3"/>
  <sheetViews>
    <sheetView zoomScale="70" zoomScaleNormal="70" workbookViewId="0">
      <selection activeCell="B19" sqref="B19"/>
    </sheetView>
  </sheetViews>
  <sheetFormatPr defaultRowHeight="13.5" x14ac:dyDescent="0.3"/>
  <cols>
    <col min="1" max="1" width="10.125" style="6" customWidth="1"/>
    <col min="2" max="2" width="18.625" style="9" customWidth="1"/>
    <col min="3" max="3" width="15.75" style="6" customWidth="1"/>
    <col min="4" max="4" width="20" style="13" customWidth="1"/>
    <col min="5" max="5" width="50" style="2" customWidth="1"/>
    <col min="6" max="6" width="25.125" style="9" customWidth="1"/>
    <col min="7" max="7" width="28.875" style="9" customWidth="1"/>
    <col min="8" max="8" width="7.125" style="9" customWidth="1"/>
    <col min="9" max="14" width="15.625" style="9" customWidth="1"/>
    <col min="15" max="15" width="6.625" style="9" customWidth="1"/>
    <col min="16" max="16" width="6.75" style="10" customWidth="1"/>
    <col min="17" max="22" width="10.625" style="9" customWidth="1"/>
    <col min="23" max="23" width="8.375" style="9" customWidth="1"/>
    <col min="24" max="24" width="6.375" style="6" customWidth="1"/>
    <col min="25" max="16384" width="9" style="2"/>
  </cols>
  <sheetData>
    <row r="1" spans="1:24" ht="39" x14ac:dyDescent="0.3">
      <c r="A1" s="59" t="s">
        <v>478</v>
      </c>
    </row>
    <row r="2" spans="1:24" ht="26.25" x14ac:dyDescent="0.3">
      <c r="A2" s="60" t="s">
        <v>479</v>
      </c>
    </row>
    <row r="3" spans="1:24" s="1" customFormat="1" x14ac:dyDescent="0.3">
      <c r="A3" s="88" t="s">
        <v>30</v>
      </c>
      <c r="B3" s="88"/>
      <c r="C3" s="89" t="s">
        <v>474</v>
      </c>
      <c r="D3" s="90" t="s">
        <v>1</v>
      </c>
      <c r="E3" s="90" t="s">
        <v>298</v>
      </c>
      <c r="F3" s="90" t="s">
        <v>41</v>
      </c>
      <c r="G3" s="89" t="s">
        <v>475</v>
      </c>
      <c r="H3" s="89" t="s">
        <v>2</v>
      </c>
      <c r="I3" s="92" t="s">
        <v>24</v>
      </c>
      <c r="J3" s="92"/>
      <c r="K3" s="92"/>
      <c r="L3" s="94" t="s">
        <v>25</v>
      </c>
      <c r="M3" s="95"/>
      <c r="N3" s="96"/>
      <c r="O3" s="92" t="s">
        <v>0</v>
      </c>
      <c r="P3" s="93" t="s">
        <v>3</v>
      </c>
      <c r="Q3" s="102" t="s">
        <v>26</v>
      </c>
      <c r="R3" s="103"/>
      <c r="S3" s="104"/>
      <c r="T3" s="102" t="s">
        <v>27</v>
      </c>
      <c r="U3" s="103"/>
      <c r="V3" s="104"/>
      <c r="W3" s="99" t="s">
        <v>0</v>
      </c>
      <c r="X3" s="100" t="s">
        <v>3</v>
      </c>
    </row>
    <row r="4" spans="1:24" s="1" customFormat="1" x14ac:dyDescent="0.3">
      <c r="A4" s="36" t="s">
        <v>31</v>
      </c>
      <c r="B4" s="36" t="s">
        <v>472</v>
      </c>
      <c r="C4" s="90"/>
      <c r="D4" s="91"/>
      <c r="E4" s="91"/>
      <c r="F4" s="91"/>
      <c r="G4" s="90"/>
      <c r="H4" s="90"/>
      <c r="I4" s="37" t="s">
        <v>23</v>
      </c>
      <c r="J4" s="37" t="s">
        <v>119</v>
      </c>
      <c r="K4" s="37" t="s">
        <v>29</v>
      </c>
      <c r="L4" s="37" t="s">
        <v>23</v>
      </c>
      <c r="M4" s="37" t="s">
        <v>119</v>
      </c>
      <c r="N4" s="37" t="s">
        <v>29</v>
      </c>
      <c r="O4" s="93"/>
      <c r="P4" s="105"/>
      <c r="Q4" s="48" t="s">
        <v>23</v>
      </c>
      <c r="R4" s="48" t="s">
        <v>28</v>
      </c>
      <c r="S4" s="48" t="s">
        <v>125</v>
      </c>
      <c r="T4" s="48" t="s">
        <v>23</v>
      </c>
      <c r="U4" s="48" t="s">
        <v>28</v>
      </c>
      <c r="V4" s="48" t="s">
        <v>125</v>
      </c>
      <c r="W4" s="100"/>
      <c r="X4" s="101"/>
    </row>
    <row r="5" spans="1:24" ht="20.100000000000001" customHeight="1" x14ac:dyDescent="0.3">
      <c r="A5" s="38" t="s">
        <v>296</v>
      </c>
      <c r="B5" s="38"/>
      <c r="C5" s="38" t="s">
        <v>294</v>
      </c>
      <c r="D5" s="38" t="s">
        <v>295</v>
      </c>
      <c r="E5" s="38"/>
      <c r="F5" s="51" t="s">
        <v>144</v>
      </c>
      <c r="G5" s="39" t="s">
        <v>139</v>
      </c>
      <c r="H5" s="39" t="s">
        <v>124</v>
      </c>
      <c r="I5" s="39"/>
      <c r="J5" s="39"/>
      <c r="K5" s="39"/>
      <c r="L5" s="39"/>
      <c r="M5" s="39"/>
      <c r="N5" s="39"/>
      <c r="O5" s="39"/>
      <c r="P5" s="39"/>
      <c r="Q5" s="49">
        <v>49</v>
      </c>
      <c r="R5" s="49">
        <v>20</v>
      </c>
      <c r="S5" s="49">
        <v>40.1</v>
      </c>
      <c r="T5" s="49">
        <v>54</v>
      </c>
      <c r="U5" s="49">
        <v>11</v>
      </c>
      <c r="V5" s="49">
        <v>20.399999999999999</v>
      </c>
      <c r="W5" s="49" t="s">
        <v>352</v>
      </c>
      <c r="X5" s="39"/>
    </row>
    <row r="6" spans="1:24" ht="20.100000000000001" customHeight="1" x14ac:dyDescent="0.3">
      <c r="A6" s="38" t="s">
        <v>296</v>
      </c>
      <c r="B6" s="38"/>
      <c r="C6" s="38" t="s">
        <v>294</v>
      </c>
      <c r="D6" s="38" t="s">
        <v>297</v>
      </c>
      <c r="E6" s="40" t="s">
        <v>473</v>
      </c>
      <c r="F6" s="51" t="s">
        <v>123</v>
      </c>
      <c r="G6" s="39" t="s">
        <v>139</v>
      </c>
      <c r="H6" s="39" t="s">
        <v>124</v>
      </c>
      <c r="I6" s="39"/>
      <c r="J6" s="39"/>
      <c r="K6" s="39"/>
      <c r="L6" s="39"/>
      <c r="M6" s="39"/>
      <c r="N6" s="39"/>
      <c r="O6" s="39"/>
      <c r="P6" s="39"/>
      <c r="Q6" s="49">
        <v>49</v>
      </c>
      <c r="R6" s="49">
        <v>4</v>
      </c>
      <c r="S6" s="49">
        <v>8.1999999999999993</v>
      </c>
      <c r="T6" s="49">
        <v>54</v>
      </c>
      <c r="U6" s="49">
        <v>3</v>
      </c>
      <c r="V6" s="49">
        <v>5.6</v>
      </c>
      <c r="W6" s="49" t="s">
        <v>352</v>
      </c>
      <c r="X6" s="39"/>
    </row>
    <row r="7" spans="1:24" ht="20.100000000000001" customHeight="1" x14ac:dyDescent="0.3">
      <c r="A7" s="38" t="s">
        <v>296</v>
      </c>
      <c r="B7" s="38"/>
      <c r="C7" s="38" t="s">
        <v>294</v>
      </c>
      <c r="D7" s="38" t="s">
        <v>297</v>
      </c>
      <c r="E7" s="38" t="s">
        <v>299</v>
      </c>
      <c r="F7" s="51" t="s">
        <v>123</v>
      </c>
      <c r="G7" s="39" t="s">
        <v>139</v>
      </c>
      <c r="H7" s="39" t="s">
        <v>124</v>
      </c>
      <c r="I7" s="39"/>
      <c r="J7" s="39"/>
      <c r="K7" s="39"/>
      <c r="L7" s="39"/>
      <c r="M7" s="39"/>
      <c r="N7" s="39"/>
      <c r="O7" s="39"/>
      <c r="P7" s="39"/>
      <c r="Q7" s="49">
        <v>49</v>
      </c>
      <c r="R7" s="49">
        <v>5</v>
      </c>
      <c r="S7" s="49">
        <v>10.199999999999999</v>
      </c>
      <c r="T7" s="49">
        <v>54</v>
      </c>
      <c r="U7" s="49">
        <v>9</v>
      </c>
      <c r="V7" s="49">
        <v>16.7</v>
      </c>
      <c r="W7" s="49" t="s">
        <v>352</v>
      </c>
      <c r="X7" s="39"/>
    </row>
    <row r="8" spans="1:24" ht="20.100000000000001" customHeight="1" x14ac:dyDescent="0.3">
      <c r="A8" s="38" t="s">
        <v>296</v>
      </c>
      <c r="B8" s="38"/>
      <c r="C8" s="38" t="s">
        <v>294</v>
      </c>
      <c r="D8" s="38" t="s">
        <v>297</v>
      </c>
      <c r="E8" s="38" t="s">
        <v>300</v>
      </c>
      <c r="F8" s="51" t="s">
        <v>123</v>
      </c>
      <c r="G8" s="39" t="s">
        <v>139</v>
      </c>
      <c r="H8" s="39" t="s">
        <v>124</v>
      </c>
      <c r="I8" s="39"/>
      <c r="J8" s="39"/>
      <c r="K8" s="39"/>
      <c r="L8" s="39"/>
      <c r="M8" s="39"/>
      <c r="N8" s="39"/>
      <c r="O8" s="39"/>
      <c r="P8" s="39"/>
      <c r="Q8" s="49">
        <v>49</v>
      </c>
      <c r="R8" s="49">
        <v>1</v>
      </c>
      <c r="S8" s="49">
        <v>4.0999999999999996</v>
      </c>
      <c r="T8" s="49">
        <v>54</v>
      </c>
      <c r="U8" s="49">
        <v>0</v>
      </c>
      <c r="V8" s="49">
        <v>0</v>
      </c>
      <c r="W8" s="49" t="s">
        <v>352</v>
      </c>
      <c r="X8" s="39"/>
    </row>
    <row r="9" spans="1:24" ht="20.100000000000001" customHeight="1" x14ac:dyDescent="0.3">
      <c r="A9" s="38" t="s">
        <v>296</v>
      </c>
      <c r="B9" s="38"/>
      <c r="C9" s="40" t="s">
        <v>301</v>
      </c>
      <c r="D9" s="38" t="s">
        <v>297</v>
      </c>
      <c r="E9" s="38" t="s">
        <v>302</v>
      </c>
      <c r="F9" s="51" t="s">
        <v>123</v>
      </c>
      <c r="G9" s="39" t="s">
        <v>139</v>
      </c>
      <c r="H9" s="39" t="s">
        <v>124</v>
      </c>
      <c r="I9" s="39"/>
      <c r="J9" s="39"/>
      <c r="K9" s="39"/>
      <c r="L9" s="39"/>
      <c r="M9" s="39"/>
      <c r="N9" s="39"/>
      <c r="O9" s="39"/>
      <c r="P9" s="39"/>
      <c r="Q9" s="49">
        <v>48</v>
      </c>
      <c r="R9" s="49">
        <v>2</v>
      </c>
      <c r="S9" s="49">
        <v>4.2</v>
      </c>
      <c r="T9" s="49">
        <v>42</v>
      </c>
      <c r="U9" s="49">
        <v>2</v>
      </c>
      <c r="V9" s="49">
        <v>4.8</v>
      </c>
      <c r="W9" s="49" t="s">
        <v>352</v>
      </c>
      <c r="X9" s="39"/>
    </row>
    <row r="10" spans="1:24" ht="20.100000000000001" customHeight="1" x14ac:dyDescent="0.3">
      <c r="A10" s="38" t="s">
        <v>296</v>
      </c>
      <c r="B10" s="38"/>
      <c r="C10" s="40" t="s">
        <v>301</v>
      </c>
      <c r="D10" s="38" t="s">
        <v>297</v>
      </c>
      <c r="E10" s="38" t="s">
        <v>303</v>
      </c>
      <c r="F10" s="51" t="s">
        <v>123</v>
      </c>
      <c r="G10" s="39" t="s">
        <v>139</v>
      </c>
      <c r="H10" s="39" t="s">
        <v>124</v>
      </c>
      <c r="I10" s="39"/>
      <c r="J10" s="39"/>
      <c r="K10" s="39"/>
      <c r="L10" s="39"/>
      <c r="M10" s="39"/>
      <c r="N10" s="39"/>
      <c r="O10" s="39"/>
      <c r="P10" s="39"/>
      <c r="Q10" s="49">
        <v>48</v>
      </c>
      <c r="R10" s="49">
        <v>1</v>
      </c>
      <c r="S10" s="49">
        <v>2.1</v>
      </c>
      <c r="T10" s="49">
        <v>42</v>
      </c>
      <c r="U10" s="49">
        <v>0</v>
      </c>
      <c r="V10" s="49">
        <v>0</v>
      </c>
      <c r="W10" s="49" t="s">
        <v>352</v>
      </c>
      <c r="X10" s="39"/>
    </row>
    <row r="11" spans="1:24" ht="20.100000000000001" customHeight="1" x14ac:dyDescent="0.3">
      <c r="A11" s="38" t="s">
        <v>296</v>
      </c>
      <c r="B11" s="38"/>
      <c r="C11" s="38" t="s">
        <v>304</v>
      </c>
      <c r="D11" s="38" t="s">
        <v>297</v>
      </c>
      <c r="E11" s="38" t="s">
        <v>303</v>
      </c>
      <c r="F11" s="51" t="s">
        <v>131</v>
      </c>
      <c r="G11" s="39" t="s">
        <v>139</v>
      </c>
      <c r="H11" s="39" t="s">
        <v>124</v>
      </c>
      <c r="I11" s="39"/>
      <c r="J11" s="39"/>
      <c r="K11" s="39"/>
      <c r="L11" s="39"/>
      <c r="M11" s="39"/>
      <c r="N11" s="39"/>
      <c r="O11" s="39"/>
      <c r="P11" s="39"/>
      <c r="Q11" s="49">
        <v>18</v>
      </c>
      <c r="R11" s="49">
        <v>0</v>
      </c>
      <c r="S11" s="49">
        <v>0</v>
      </c>
      <c r="T11" s="49">
        <v>18</v>
      </c>
      <c r="U11" s="49">
        <v>0</v>
      </c>
      <c r="V11" s="49">
        <v>0</v>
      </c>
      <c r="W11" s="49" t="s">
        <v>352</v>
      </c>
      <c r="X11" s="39"/>
    </row>
    <row r="12" spans="1:24" ht="20.100000000000001" customHeight="1" x14ac:dyDescent="0.3">
      <c r="A12" s="38" t="s">
        <v>296</v>
      </c>
      <c r="B12" s="38"/>
      <c r="C12" s="38" t="s">
        <v>305</v>
      </c>
      <c r="D12" s="38" t="s">
        <v>297</v>
      </c>
      <c r="E12" s="38" t="s">
        <v>307</v>
      </c>
      <c r="F12" s="51" t="s">
        <v>123</v>
      </c>
      <c r="G12" s="39" t="s">
        <v>310</v>
      </c>
      <c r="H12" s="39" t="s">
        <v>124</v>
      </c>
      <c r="I12" s="39"/>
      <c r="J12" s="39"/>
      <c r="K12" s="39"/>
      <c r="L12" s="39"/>
      <c r="M12" s="39"/>
      <c r="N12" s="39"/>
      <c r="O12" s="39"/>
      <c r="P12" s="39"/>
      <c r="Q12" s="49">
        <v>60</v>
      </c>
      <c r="R12" s="49">
        <v>1</v>
      </c>
      <c r="S12" s="49">
        <v>1.7</v>
      </c>
      <c r="T12" s="49">
        <v>60</v>
      </c>
      <c r="U12" s="49">
        <v>0</v>
      </c>
      <c r="V12" s="49">
        <v>0</v>
      </c>
      <c r="W12" s="49" t="s">
        <v>352</v>
      </c>
      <c r="X12" s="39"/>
    </row>
    <row r="13" spans="1:24" ht="20.100000000000001" customHeight="1" x14ac:dyDescent="0.3">
      <c r="A13" s="38" t="s">
        <v>296</v>
      </c>
      <c r="B13" s="38"/>
      <c r="C13" s="38" t="s">
        <v>306</v>
      </c>
      <c r="D13" s="38" t="s">
        <v>297</v>
      </c>
      <c r="E13" s="38" t="s">
        <v>308</v>
      </c>
      <c r="F13" s="51" t="s">
        <v>135</v>
      </c>
      <c r="G13" s="39" t="s">
        <v>141</v>
      </c>
      <c r="H13" s="39" t="s">
        <v>124</v>
      </c>
      <c r="I13" s="39"/>
      <c r="J13" s="39"/>
      <c r="K13" s="39"/>
      <c r="L13" s="39"/>
      <c r="M13" s="39"/>
      <c r="N13" s="39"/>
      <c r="O13" s="39"/>
      <c r="P13" s="39"/>
      <c r="Q13" s="49">
        <v>25</v>
      </c>
      <c r="R13" s="49">
        <v>4</v>
      </c>
      <c r="S13" s="49">
        <v>16</v>
      </c>
      <c r="T13" s="49">
        <v>25</v>
      </c>
      <c r="U13" s="49">
        <v>0</v>
      </c>
      <c r="V13" s="49">
        <v>0</v>
      </c>
      <c r="W13" s="39">
        <v>0.11</v>
      </c>
      <c r="X13" s="39"/>
    </row>
    <row r="14" spans="1:24" ht="20.100000000000001" customHeight="1" x14ac:dyDescent="0.3">
      <c r="A14" s="38" t="s">
        <v>296</v>
      </c>
      <c r="B14" s="38"/>
      <c r="C14" s="38" t="s">
        <v>306</v>
      </c>
      <c r="D14" s="38" t="s">
        <v>297</v>
      </c>
      <c r="E14" s="38" t="s">
        <v>309</v>
      </c>
      <c r="F14" s="51" t="s">
        <v>135</v>
      </c>
      <c r="G14" s="39" t="s">
        <v>141</v>
      </c>
      <c r="H14" s="39" t="s">
        <v>124</v>
      </c>
      <c r="I14" s="39"/>
      <c r="J14" s="39"/>
      <c r="K14" s="39"/>
      <c r="L14" s="39"/>
      <c r="M14" s="39"/>
      <c r="N14" s="39"/>
      <c r="O14" s="39"/>
      <c r="P14" s="39"/>
      <c r="Q14" s="49">
        <v>25</v>
      </c>
      <c r="R14" s="49">
        <v>1</v>
      </c>
      <c r="S14" s="49">
        <v>4</v>
      </c>
      <c r="T14" s="49">
        <v>25</v>
      </c>
      <c r="U14" s="49">
        <v>0</v>
      </c>
      <c r="V14" s="49">
        <v>0</v>
      </c>
      <c r="W14" s="39">
        <v>1</v>
      </c>
      <c r="X14" s="39"/>
    </row>
    <row r="15" spans="1:24" ht="20.100000000000001" customHeight="1" x14ac:dyDescent="0.3">
      <c r="A15" s="38" t="s">
        <v>296</v>
      </c>
      <c r="B15" s="38"/>
      <c r="C15" s="38" t="s">
        <v>294</v>
      </c>
      <c r="D15" s="38" t="s">
        <v>311</v>
      </c>
      <c r="E15" s="38"/>
      <c r="F15" s="51" t="s">
        <v>123</v>
      </c>
      <c r="G15" s="39" t="s">
        <v>139</v>
      </c>
      <c r="H15" s="39" t="s">
        <v>124</v>
      </c>
      <c r="I15" s="39"/>
      <c r="J15" s="39"/>
      <c r="K15" s="39"/>
      <c r="L15" s="39"/>
      <c r="M15" s="39"/>
      <c r="N15" s="39"/>
      <c r="O15" s="39"/>
      <c r="P15" s="39"/>
      <c r="Q15" s="49">
        <v>49</v>
      </c>
      <c r="R15" s="49">
        <v>0</v>
      </c>
      <c r="S15" s="49">
        <v>0</v>
      </c>
      <c r="T15" s="49">
        <v>54</v>
      </c>
      <c r="U15" s="49">
        <v>0</v>
      </c>
      <c r="V15" s="49">
        <v>0</v>
      </c>
      <c r="W15" s="49" t="s">
        <v>352</v>
      </c>
      <c r="X15" s="39"/>
    </row>
    <row r="16" spans="1:24" ht="20.100000000000001" customHeight="1" x14ac:dyDescent="0.3">
      <c r="A16" s="38" t="s">
        <v>296</v>
      </c>
      <c r="B16" s="38"/>
      <c r="C16" s="40" t="s">
        <v>301</v>
      </c>
      <c r="D16" s="38" t="s">
        <v>311</v>
      </c>
      <c r="E16" s="38"/>
      <c r="F16" s="51" t="s">
        <v>123</v>
      </c>
      <c r="G16" s="39" t="s">
        <v>139</v>
      </c>
      <c r="H16" s="39" t="s">
        <v>124</v>
      </c>
      <c r="I16" s="39"/>
      <c r="J16" s="39"/>
      <c r="K16" s="39"/>
      <c r="L16" s="39"/>
      <c r="M16" s="39"/>
      <c r="N16" s="39"/>
      <c r="O16" s="39"/>
      <c r="P16" s="39"/>
      <c r="Q16" s="49">
        <v>48</v>
      </c>
      <c r="R16" s="49">
        <v>0</v>
      </c>
      <c r="S16" s="49">
        <v>0</v>
      </c>
      <c r="T16" s="49">
        <v>42</v>
      </c>
      <c r="U16" s="49">
        <v>0</v>
      </c>
      <c r="V16" s="49">
        <v>0</v>
      </c>
      <c r="W16" s="49" t="s">
        <v>352</v>
      </c>
      <c r="X16" s="39"/>
    </row>
    <row r="17" spans="1:24" ht="20.100000000000001" customHeight="1" x14ac:dyDescent="0.3">
      <c r="A17" s="38" t="s">
        <v>296</v>
      </c>
      <c r="B17" s="38"/>
      <c r="C17" s="38" t="s">
        <v>304</v>
      </c>
      <c r="D17" s="38" t="s">
        <v>311</v>
      </c>
      <c r="E17" s="38"/>
      <c r="F17" s="51" t="s">
        <v>131</v>
      </c>
      <c r="G17" s="39" t="s">
        <v>139</v>
      </c>
      <c r="H17" s="39" t="s">
        <v>124</v>
      </c>
      <c r="I17" s="39"/>
      <c r="J17" s="39"/>
      <c r="K17" s="39"/>
      <c r="L17" s="39"/>
      <c r="M17" s="39"/>
      <c r="N17" s="39"/>
      <c r="O17" s="39"/>
      <c r="P17" s="39"/>
      <c r="Q17" s="49">
        <v>18</v>
      </c>
      <c r="R17" s="49">
        <v>0</v>
      </c>
      <c r="S17" s="49">
        <v>0</v>
      </c>
      <c r="T17" s="49">
        <v>18</v>
      </c>
      <c r="U17" s="49">
        <v>0</v>
      </c>
      <c r="V17" s="49">
        <v>0</v>
      </c>
      <c r="W17" s="49" t="s">
        <v>352</v>
      </c>
      <c r="X17" s="39"/>
    </row>
    <row r="18" spans="1:24" ht="20.100000000000001" customHeight="1" x14ac:dyDescent="0.3">
      <c r="A18" s="38" t="s">
        <v>296</v>
      </c>
      <c r="B18" s="38"/>
      <c r="C18" s="38" t="s">
        <v>294</v>
      </c>
      <c r="D18" s="38" t="s">
        <v>312</v>
      </c>
      <c r="E18" s="38" t="s">
        <v>324</v>
      </c>
      <c r="F18" s="51" t="s">
        <v>123</v>
      </c>
      <c r="G18" s="39" t="s">
        <v>139</v>
      </c>
      <c r="H18" s="39" t="s">
        <v>124</v>
      </c>
      <c r="I18" s="39"/>
      <c r="J18" s="39"/>
      <c r="K18" s="39"/>
      <c r="L18" s="39"/>
      <c r="M18" s="39"/>
      <c r="N18" s="39"/>
      <c r="O18" s="39"/>
      <c r="P18" s="39"/>
      <c r="Q18" s="49">
        <v>49</v>
      </c>
      <c r="R18" s="49">
        <v>0</v>
      </c>
      <c r="S18" s="49">
        <v>0</v>
      </c>
      <c r="T18" s="49">
        <v>54</v>
      </c>
      <c r="U18" s="49">
        <v>0</v>
      </c>
      <c r="V18" s="49">
        <v>0</v>
      </c>
      <c r="W18" s="49" t="s">
        <v>352</v>
      </c>
      <c r="X18" s="39"/>
    </row>
    <row r="19" spans="1:24" ht="20.100000000000001" customHeight="1" x14ac:dyDescent="0.3">
      <c r="A19" s="38" t="s">
        <v>296</v>
      </c>
      <c r="B19" s="38"/>
      <c r="C19" s="40" t="s">
        <v>301</v>
      </c>
      <c r="D19" s="38" t="s">
        <v>312</v>
      </c>
      <c r="E19" s="38" t="s">
        <v>323</v>
      </c>
      <c r="F19" s="51" t="s">
        <v>123</v>
      </c>
      <c r="G19" s="39" t="s">
        <v>139</v>
      </c>
      <c r="H19" s="39" t="s">
        <v>124</v>
      </c>
      <c r="I19" s="39"/>
      <c r="J19" s="39"/>
      <c r="K19" s="39"/>
      <c r="L19" s="39"/>
      <c r="M19" s="39"/>
      <c r="N19" s="39"/>
      <c r="O19" s="39"/>
      <c r="P19" s="39"/>
      <c r="Q19" s="49">
        <v>48</v>
      </c>
      <c r="R19" s="49">
        <v>0</v>
      </c>
      <c r="S19" s="49">
        <v>0</v>
      </c>
      <c r="T19" s="49">
        <v>42</v>
      </c>
      <c r="U19" s="49">
        <v>0</v>
      </c>
      <c r="V19" s="49">
        <v>0</v>
      </c>
      <c r="W19" s="49" t="s">
        <v>352</v>
      </c>
      <c r="X19" s="39"/>
    </row>
    <row r="20" spans="1:24" ht="20.100000000000001" customHeight="1" x14ac:dyDescent="0.3">
      <c r="A20" s="38" t="s">
        <v>296</v>
      </c>
      <c r="B20" s="38"/>
      <c r="C20" s="38" t="s">
        <v>305</v>
      </c>
      <c r="D20" s="38" t="s">
        <v>312</v>
      </c>
      <c r="E20" s="38" t="s">
        <v>323</v>
      </c>
      <c r="F20" s="51" t="s">
        <v>123</v>
      </c>
      <c r="G20" s="39" t="s">
        <v>310</v>
      </c>
      <c r="H20" s="39" t="s">
        <v>124</v>
      </c>
      <c r="I20" s="39"/>
      <c r="J20" s="39"/>
      <c r="K20" s="39"/>
      <c r="L20" s="39"/>
      <c r="M20" s="39"/>
      <c r="N20" s="39"/>
      <c r="O20" s="39"/>
      <c r="P20" s="39"/>
      <c r="Q20" s="49">
        <v>60</v>
      </c>
      <c r="R20" s="49">
        <v>1</v>
      </c>
      <c r="S20" s="49">
        <v>1.7</v>
      </c>
      <c r="T20" s="49">
        <v>60</v>
      </c>
      <c r="U20" s="49">
        <v>0</v>
      </c>
      <c r="V20" s="49">
        <v>0</v>
      </c>
      <c r="W20" s="49" t="s">
        <v>352</v>
      </c>
      <c r="X20" s="39"/>
    </row>
    <row r="21" spans="1:24" ht="20.100000000000001" customHeight="1" x14ac:dyDescent="0.3">
      <c r="A21" s="38" t="s">
        <v>296</v>
      </c>
      <c r="B21" s="38"/>
      <c r="C21" s="38" t="s">
        <v>304</v>
      </c>
      <c r="D21" s="38" t="s">
        <v>312</v>
      </c>
      <c r="E21" s="38" t="s">
        <v>323</v>
      </c>
      <c r="F21" s="51" t="s">
        <v>131</v>
      </c>
      <c r="G21" s="39" t="s">
        <v>139</v>
      </c>
      <c r="H21" s="39" t="s">
        <v>124</v>
      </c>
      <c r="I21" s="39"/>
      <c r="J21" s="39"/>
      <c r="K21" s="39"/>
      <c r="L21" s="39"/>
      <c r="M21" s="39"/>
      <c r="N21" s="39"/>
      <c r="O21" s="39"/>
      <c r="P21" s="39"/>
      <c r="Q21" s="49">
        <v>18</v>
      </c>
      <c r="R21" s="49">
        <v>0</v>
      </c>
      <c r="S21" s="49">
        <v>0</v>
      </c>
      <c r="T21" s="49">
        <v>18</v>
      </c>
      <c r="U21" s="49">
        <v>0</v>
      </c>
      <c r="V21" s="49">
        <v>0</v>
      </c>
      <c r="W21" s="49" t="s">
        <v>352</v>
      </c>
      <c r="X21" s="39"/>
    </row>
    <row r="22" spans="1:24" ht="20.100000000000001" customHeight="1" x14ac:dyDescent="0.3">
      <c r="A22" s="38" t="s">
        <v>296</v>
      </c>
      <c r="B22" s="38"/>
      <c r="C22" s="38" t="s">
        <v>294</v>
      </c>
      <c r="D22" s="38" t="s">
        <v>313</v>
      </c>
      <c r="E22" s="38" t="s">
        <v>325</v>
      </c>
      <c r="F22" s="51" t="s">
        <v>123</v>
      </c>
      <c r="G22" s="39" t="s">
        <v>139</v>
      </c>
      <c r="H22" s="39" t="s">
        <v>124</v>
      </c>
      <c r="I22" s="39"/>
      <c r="J22" s="39"/>
      <c r="K22" s="39"/>
      <c r="L22" s="39"/>
      <c r="M22" s="39"/>
      <c r="N22" s="39"/>
      <c r="O22" s="39"/>
      <c r="P22" s="39"/>
      <c r="Q22" s="49">
        <v>49</v>
      </c>
      <c r="R22" s="49">
        <v>4</v>
      </c>
      <c r="S22" s="49">
        <v>8.1999999999999993</v>
      </c>
      <c r="T22" s="49">
        <v>54</v>
      </c>
      <c r="U22" s="49">
        <v>3</v>
      </c>
      <c r="V22" s="49">
        <v>5.6</v>
      </c>
      <c r="W22" s="49" t="s">
        <v>352</v>
      </c>
      <c r="X22" s="39"/>
    </row>
    <row r="23" spans="1:24" ht="20.100000000000001" customHeight="1" x14ac:dyDescent="0.3">
      <c r="A23" s="38" t="s">
        <v>296</v>
      </c>
      <c r="B23" s="38"/>
      <c r="C23" s="40" t="s">
        <v>301</v>
      </c>
      <c r="D23" s="38" t="s">
        <v>313</v>
      </c>
      <c r="E23" s="38" t="s">
        <v>326</v>
      </c>
      <c r="F23" s="51" t="s">
        <v>123</v>
      </c>
      <c r="G23" s="39" t="s">
        <v>139</v>
      </c>
      <c r="H23" s="39" t="s">
        <v>124</v>
      </c>
      <c r="I23" s="39"/>
      <c r="J23" s="39"/>
      <c r="K23" s="39"/>
      <c r="L23" s="39"/>
      <c r="M23" s="39"/>
      <c r="N23" s="39"/>
      <c r="O23" s="39"/>
      <c r="P23" s="39"/>
      <c r="Q23" s="49">
        <v>48</v>
      </c>
      <c r="R23" s="49">
        <v>1</v>
      </c>
      <c r="S23" s="49">
        <v>2.1</v>
      </c>
      <c r="T23" s="49">
        <v>42</v>
      </c>
      <c r="U23" s="49">
        <v>0</v>
      </c>
      <c r="V23" s="49">
        <v>0</v>
      </c>
      <c r="W23" s="49" t="s">
        <v>352</v>
      </c>
      <c r="X23" s="39"/>
    </row>
    <row r="24" spans="1:24" ht="20.100000000000001" customHeight="1" x14ac:dyDescent="0.3">
      <c r="A24" s="38" t="s">
        <v>296</v>
      </c>
      <c r="B24" s="38"/>
      <c r="C24" s="38" t="s">
        <v>294</v>
      </c>
      <c r="D24" s="38" t="s">
        <v>314</v>
      </c>
      <c r="E24" s="38" t="s">
        <v>327</v>
      </c>
      <c r="F24" s="51" t="s">
        <v>123</v>
      </c>
      <c r="G24" s="39" t="s">
        <v>139</v>
      </c>
      <c r="H24" s="39" t="s">
        <v>124</v>
      </c>
      <c r="I24" s="39"/>
      <c r="J24" s="39"/>
      <c r="K24" s="39"/>
      <c r="L24" s="39"/>
      <c r="M24" s="39"/>
      <c r="N24" s="39"/>
      <c r="O24" s="39"/>
      <c r="P24" s="39"/>
      <c r="Q24" s="49">
        <v>49</v>
      </c>
      <c r="R24" s="49">
        <v>2</v>
      </c>
      <c r="S24" s="49">
        <v>4.0999999999999996</v>
      </c>
      <c r="T24" s="49">
        <v>54</v>
      </c>
      <c r="U24" s="49">
        <v>1</v>
      </c>
      <c r="V24" s="49">
        <v>1.9</v>
      </c>
      <c r="W24" s="49" t="s">
        <v>352</v>
      </c>
      <c r="X24" s="39"/>
    </row>
    <row r="25" spans="1:24" ht="20.100000000000001" customHeight="1" x14ac:dyDescent="0.3">
      <c r="A25" s="38" t="s">
        <v>296</v>
      </c>
      <c r="B25" s="38"/>
      <c r="C25" s="38" t="s">
        <v>315</v>
      </c>
      <c r="D25" s="38" t="s">
        <v>314</v>
      </c>
      <c r="E25" s="38" t="s">
        <v>327</v>
      </c>
      <c r="F25" s="51" t="s">
        <v>138</v>
      </c>
      <c r="G25" s="39" t="s">
        <v>139</v>
      </c>
      <c r="H25" s="39" t="s">
        <v>124</v>
      </c>
      <c r="I25" s="39"/>
      <c r="J25" s="39"/>
      <c r="K25" s="39"/>
      <c r="L25" s="39"/>
      <c r="M25" s="39"/>
      <c r="N25" s="39"/>
      <c r="O25" s="39"/>
      <c r="P25" s="39"/>
      <c r="Q25" s="49">
        <v>15</v>
      </c>
      <c r="R25" s="49">
        <v>3</v>
      </c>
      <c r="S25" s="49">
        <v>20</v>
      </c>
      <c r="T25" s="49">
        <v>15</v>
      </c>
      <c r="U25" s="49">
        <v>5</v>
      </c>
      <c r="V25" s="49">
        <v>33.299999999999997</v>
      </c>
      <c r="W25" s="49" t="s">
        <v>352</v>
      </c>
      <c r="X25" s="39"/>
    </row>
    <row r="26" spans="1:24" ht="20.100000000000001" customHeight="1" x14ac:dyDescent="0.3">
      <c r="A26" s="38" t="s">
        <v>296</v>
      </c>
      <c r="B26" s="38"/>
      <c r="C26" s="38" t="s">
        <v>316</v>
      </c>
      <c r="D26" s="38" t="s">
        <v>314</v>
      </c>
      <c r="E26" s="38" t="s">
        <v>328</v>
      </c>
      <c r="F26" s="51" t="s">
        <v>130</v>
      </c>
      <c r="G26" s="39" t="s">
        <v>141</v>
      </c>
      <c r="H26" s="39" t="s">
        <v>124</v>
      </c>
      <c r="I26" s="39"/>
      <c r="J26" s="39"/>
      <c r="K26" s="39"/>
      <c r="L26" s="39"/>
      <c r="M26" s="39"/>
      <c r="N26" s="39"/>
      <c r="O26" s="39"/>
      <c r="P26" s="39"/>
      <c r="Q26" s="49">
        <v>8</v>
      </c>
      <c r="R26" s="49">
        <v>3</v>
      </c>
      <c r="S26" s="49">
        <v>37.5</v>
      </c>
      <c r="T26" s="49">
        <v>8</v>
      </c>
      <c r="U26" s="49">
        <v>2</v>
      </c>
      <c r="V26" s="49">
        <v>25</v>
      </c>
      <c r="W26" s="49" t="s">
        <v>352</v>
      </c>
      <c r="X26" s="39"/>
    </row>
    <row r="27" spans="1:24" ht="20.100000000000001" customHeight="1" x14ac:dyDescent="0.3">
      <c r="A27" s="38" t="s">
        <v>296</v>
      </c>
      <c r="B27" s="38"/>
      <c r="C27" s="38" t="s">
        <v>306</v>
      </c>
      <c r="D27" s="38" t="s">
        <v>314</v>
      </c>
      <c r="E27" s="40" t="s">
        <v>136</v>
      </c>
      <c r="F27" s="51" t="s">
        <v>135</v>
      </c>
      <c r="G27" s="39" t="s">
        <v>128</v>
      </c>
      <c r="H27" s="39" t="s">
        <v>124</v>
      </c>
      <c r="I27" s="39"/>
      <c r="J27" s="39"/>
      <c r="K27" s="39"/>
      <c r="L27" s="39"/>
      <c r="M27" s="39"/>
      <c r="N27" s="39"/>
      <c r="O27" s="39"/>
      <c r="P27" s="39"/>
      <c r="Q27" s="49">
        <v>25</v>
      </c>
      <c r="R27" s="49">
        <v>1</v>
      </c>
      <c r="S27" s="49">
        <v>4</v>
      </c>
      <c r="T27" s="49">
        <v>25</v>
      </c>
      <c r="U27" s="49">
        <v>0</v>
      </c>
      <c r="V27" s="49">
        <v>0</v>
      </c>
      <c r="W27" s="49" t="s">
        <v>352</v>
      </c>
      <c r="X27" s="39"/>
    </row>
    <row r="28" spans="1:24" ht="20.100000000000001" customHeight="1" x14ac:dyDescent="0.3">
      <c r="A28" s="38" t="s">
        <v>296</v>
      </c>
      <c r="B28" s="38"/>
      <c r="C28" s="38" t="s">
        <v>306</v>
      </c>
      <c r="D28" s="38" t="s">
        <v>314</v>
      </c>
      <c r="E28" s="40" t="s">
        <v>136</v>
      </c>
      <c r="F28" s="51" t="s">
        <v>135</v>
      </c>
      <c r="G28" s="39" t="s">
        <v>317</v>
      </c>
      <c r="H28" s="39" t="s">
        <v>124</v>
      </c>
      <c r="I28" s="39"/>
      <c r="J28" s="39"/>
      <c r="K28" s="39"/>
      <c r="L28" s="39"/>
      <c r="M28" s="39"/>
      <c r="N28" s="39"/>
      <c r="O28" s="39"/>
      <c r="P28" s="39"/>
      <c r="Q28" s="49">
        <v>25</v>
      </c>
      <c r="R28" s="49">
        <v>17</v>
      </c>
      <c r="S28" s="49">
        <v>68</v>
      </c>
      <c r="T28" s="49">
        <v>25</v>
      </c>
      <c r="U28" s="49">
        <v>0</v>
      </c>
      <c r="V28" s="49">
        <v>0</v>
      </c>
      <c r="W28" s="49" t="s">
        <v>352</v>
      </c>
      <c r="X28" s="39"/>
    </row>
    <row r="29" spans="1:24" ht="20.100000000000001" customHeight="1" x14ac:dyDescent="0.3">
      <c r="A29" s="38" t="s">
        <v>296</v>
      </c>
      <c r="B29" s="38"/>
      <c r="C29" s="38" t="s">
        <v>306</v>
      </c>
      <c r="D29" s="38" t="s">
        <v>314</v>
      </c>
      <c r="E29" s="40" t="s">
        <v>136</v>
      </c>
      <c r="F29" s="51" t="s">
        <v>135</v>
      </c>
      <c r="G29" s="39" t="s">
        <v>318</v>
      </c>
      <c r="H29" s="39" t="s">
        <v>124</v>
      </c>
      <c r="I29" s="39"/>
      <c r="J29" s="39"/>
      <c r="K29" s="39"/>
      <c r="L29" s="39"/>
      <c r="M29" s="39"/>
      <c r="N29" s="39"/>
      <c r="O29" s="39"/>
      <c r="P29" s="39"/>
      <c r="Q29" s="49">
        <v>25</v>
      </c>
      <c r="R29" s="49">
        <v>24</v>
      </c>
      <c r="S29" s="49">
        <v>96</v>
      </c>
      <c r="T29" s="49">
        <v>22</v>
      </c>
      <c r="U29" s="49">
        <v>1</v>
      </c>
      <c r="V29" s="49">
        <v>4.5</v>
      </c>
      <c r="W29" s="49" t="s">
        <v>352</v>
      </c>
      <c r="X29" s="39"/>
    </row>
    <row r="30" spans="1:24" ht="20.100000000000001" customHeight="1" x14ac:dyDescent="0.3">
      <c r="A30" s="38" t="s">
        <v>296</v>
      </c>
      <c r="B30" s="38"/>
      <c r="C30" s="38" t="s">
        <v>306</v>
      </c>
      <c r="D30" s="38" t="s">
        <v>314</v>
      </c>
      <c r="E30" s="40" t="s">
        <v>136</v>
      </c>
      <c r="F30" s="51" t="s">
        <v>135</v>
      </c>
      <c r="G30" s="39" t="s">
        <v>319</v>
      </c>
      <c r="H30" s="39" t="s">
        <v>124</v>
      </c>
      <c r="I30" s="39"/>
      <c r="J30" s="39"/>
      <c r="K30" s="39"/>
      <c r="L30" s="39"/>
      <c r="M30" s="39"/>
      <c r="N30" s="39"/>
      <c r="O30" s="39"/>
      <c r="P30" s="39"/>
      <c r="Q30" s="49">
        <v>24</v>
      </c>
      <c r="R30" s="49">
        <v>24</v>
      </c>
      <c r="S30" s="49">
        <v>100</v>
      </c>
      <c r="T30" s="49">
        <v>19</v>
      </c>
      <c r="U30" s="49">
        <v>8</v>
      </c>
      <c r="V30" s="49">
        <v>42.1</v>
      </c>
      <c r="W30" s="49" t="s">
        <v>352</v>
      </c>
      <c r="X30" s="39"/>
    </row>
    <row r="31" spans="1:24" ht="20.100000000000001" customHeight="1" x14ac:dyDescent="0.3">
      <c r="A31" s="38" t="s">
        <v>296</v>
      </c>
      <c r="B31" s="38"/>
      <c r="C31" s="38" t="s">
        <v>306</v>
      </c>
      <c r="D31" s="38" t="s">
        <v>314</v>
      </c>
      <c r="E31" s="40" t="s">
        <v>137</v>
      </c>
      <c r="F31" s="51" t="s">
        <v>135</v>
      </c>
      <c r="G31" s="39" t="s">
        <v>128</v>
      </c>
      <c r="H31" s="39" t="s">
        <v>124</v>
      </c>
      <c r="I31" s="39"/>
      <c r="J31" s="39"/>
      <c r="K31" s="39"/>
      <c r="L31" s="39"/>
      <c r="M31" s="39"/>
      <c r="N31" s="39"/>
      <c r="O31" s="39"/>
      <c r="P31" s="39"/>
      <c r="Q31" s="49">
        <v>25</v>
      </c>
      <c r="R31" s="49">
        <v>24</v>
      </c>
      <c r="S31" s="49">
        <v>96</v>
      </c>
      <c r="T31" s="49">
        <v>25</v>
      </c>
      <c r="U31" s="49">
        <v>25</v>
      </c>
      <c r="V31" s="49">
        <v>100</v>
      </c>
      <c r="W31" s="49" t="s">
        <v>352</v>
      </c>
      <c r="X31" s="39"/>
    </row>
    <row r="32" spans="1:24" ht="20.100000000000001" customHeight="1" x14ac:dyDescent="0.3">
      <c r="A32" s="38" t="s">
        <v>296</v>
      </c>
      <c r="B32" s="38"/>
      <c r="C32" s="38" t="s">
        <v>306</v>
      </c>
      <c r="D32" s="38" t="s">
        <v>314</v>
      </c>
      <c r="E32" s="40" t="s">
        <v>137</v>
      </c>
      <c r="F32" s="51" t="s">
        <v>135</v>
      </c>
      <c r="G32" s="39" t="s">
        <v>317</v>
      </c>
      <c r="H32" s="39" t="s">
        <v>124</v>
      </c>
      <c r="I32" s="39"/>
      <c r="J32" s="39"/>
      <c r="K32" s="39"/>
      <c r="L32" s="39"/>
      <c r="M32" s="39"/>
      <c r="N32" s="39"/>
      <c r="O32" s="39"/>
      <c r="P32" s="39"/>
      <c r="Q32" s="49">
        <v>25</v>
      </c>
      <c r="R32" s="49">
        <v>8</v>
      </c>
      <c r="S32" s="49">
        <v>32</v>
      </c>
      <c r="T32" s="49">
        <v>25</v>
      </c>
      <c r="U32" s="49">
        <v>25</v>
      </c>
      <c r="V32" s="49">
        <v>100</v>
      </c>
      <c r="W32" s="49" t="s">
        <v>352</v>
      </c>
      <c r="X32" s="39"/>
    </row>
    <row r="33" spans="1:24" ht="20.100000000000001" customHeight="1" x14ac:dyDescent="0.3">
      <c r="A33" s="38" t="s">
        <v>296</v>
      </c>
      <c r="B33" s="38"/>
      <c r="C33" s="38" t="s">
        <v>306</v>
      </c>
      <c r="D33" s="38" t="s">
        <v>314</v>
      </c>
      <c r="E33" s="40" t="s">
        <v>137</v>
      </c>
      <c r="F33" s="51" t="s">
        <v>135</v>
      </c>
      <c r="G33" s="39" t="s">
        <v>318</v>
      </c>
      <c r="H33" s="39" t="s">
        <v>124</v>
      </c>
      <c r="I33" s="39"/>
      <c r="J33" s="39"/>
      <c r="K33" s="39"/>
      <c r="L33" s="39"/>
      <c r="M33" s="39"/>
      <c r="N33" s="39"/>
      <c r="O33" s="39"/>
      <c r="P33" s="39"/>
      <c r="Q33" s="49">
        <v>25</v>
      </c>
      <c r="R33" s="49">
        <v>1</v>
      </c>
      <c r="S33" s="49">
        <v>4</v>
      </c>
      <c r="T33" s="49">
        <v>22</v>
      </c>
      <c r="U33" s="49">
        <v>21</v>
      </c>
      <c r="V33" s="49">
        <v>95.5</v>
      </c>
      <c r="W33" s="39">
        <v>1</v>
      </c>
      <c r="X33" s="39"/>
    </row>
    <row r="34" spans="1:24" ht="20.100000000000001" customHeight="1" x14ac:dyDescent="0.3">
      <c r="A34" s="38" t="s">
        <v>296</v>
      </c>
      <c r="B34" s="38"/>
      <c r="C34" s="38" t="s">
        <v>306</v>
      </c>
      <c r="D34" s="38" t="s">
        <v>314</v>
      </c>
      <c r="E34" s="40" t="s">
        <v>137</v>
      </c>
      <c r="F34" s="51" t="s">
        <v>135</v>
      </c>
      <c r="G34" s="39" t="s">
        <v>319</v>
      </c>
      <c r="H34" s="39" t="s">
        <v>124</v>
      </c>
      <c r="I34" s="39"/>
      <c r="J34" s="39"/>
      <c r="K34" s="39"/>
      <c r="L34" s="39"/>
      <c r="M34" s="39"/>
      <c r="N34" s="39"/>
      <c r="O34" s="39"/>
      <c r="P34" s="39"/>
      <c r="Q34" s="49">
        <v>24</v>
      </c>
      <c r="R34" s="49">
        <v>0</v>
      </c>
      <c r="S34" s="49">
        <v>0</v>
      </c>
      <c r="T34" s="49">
        <v>19</v>
      </c>
      <c r="U34" s="49">
        <v>11</v>
      </c>
      <c r="V34" s="49">
        <v>57.9</v>
      </c>
      <c r="W34" s="49" t="s">
        <v>352</v>
      </c>
      <c r="X34" s="39"/>
    </row>
    <row r="35" spans="1:24" ht="20.100000000000001" customHeight="1" x14ac:dyDescent="0.3">
      <c r="A35" s="38" t="s">
        <v>296</v>
      </c>
      <c r="B35" s="38"/>
      <c r="C35" s="40" t="s">
        <v>301</v>
      </c>
      <c r="D35" s="38" t="s">
        <v>320</v>
      </c>
      <c r="E35" s="38"/>
      <c r="F35" s="51" t="s">
        <v>123</v>
      </c>
      <c r="G35" s="39" t="s">
        <v>139</v>
      </c>
      <c r="H35" s="39" t="s">
        <v>124</v>
      </c>
      <c r="I35" s="39"/>
      <c r="J35" s="39"/>
      <c r="K35" s="39"/>
      <c r="L35" s="39"/>
      <c r="M35" s="39"/>
      <c r="N35" s="39"/>
      <c r="O35" s="39"/>
      <c r="P35" s="39"/>
      <c r="Q35" s="49">
        <v>48</v>
      </c>
      <c r="R35" s="49">
        <v>1</v>
      </c>
      <c r="S35" s="49">
        <v>2.1</v>
      </c>
      <c r="T35" s="49">
        <v>42</v>
      </c>
      <c r="U35" s="49">
        <v>0</v>
      </c>
      <c r="V35" s="49">
        <v>0</v>
      </c>
      <c r="W35" s="49" t="s">
        <v>352</v>
      </c>
      <c r="X35" s="39"/>
    </row>
    <row r="36" spans="1:24" ht="20.100000000000001" customHeight="1" x14ac:dyDescent="0.3">
      <c r="A36" s="38" t="s">
        <v>296</v>
      </c>
      <c r="B36" s="38"/>
      <c r="C36" s="38" t="s">
        <v>304</v>
      </c>
      <c r="D36" s="38" t="s">
        <v>320</v>
      </c>
      <c r="E36" s="38"/>
      <c r="F36" s="51" t="s">
        <v>131</v>
      </c>
      <c r="G36" s="39" t="s">
        <v>139</v>
      </c>
      <c r="H36" s="39" t="s">
        <v>124</v>
      </c>
      <c r="I36" s="39"/>
      <c r="J36" s="39"/>
      <c r="K36" s="39"/>
      <c r="L36" s="39"/>
      <c r="M36" s="39"/>
      <c r="N36" s="39"/>
      <c r="O36" s="39"/>
      <c r="P36" s="39"/>
      <c r="Q36" s="49">
        <v>18</v>
      </c>
      <c r="R36" s="49">
        <v>0</v>
      </c>
      <c r="S36" s="49">
        <v>0</v>
      </c>
      <c r="T36" s="49">
        <v>18</v>
      </c>
      <c r="U36" s="49">
        <v>0</v>
      </c>
      <c r="V36" s="49">
        <v>0</v>
      </c>
      <c r="W36" s="49" t="s">
        <v>352</v>
      </c>
      <c r="X36" s="39"/>
    </row>
    <row r="37" spans="1:24" ht="20.100000000000001" customHeight="1" x14ac:dyDescent="0.3">
      <c r="A37" s="38" t="s">
        <v>296</v>
      </c>
      <c r="B37" s="38"/>
      <c r="C37" s="38" t="s">
        <v>294</v>
      </c>
      <c r="D37" s="38" t="s">
        <v>321</v>
      </c>
      <c r="E37" s="38" t="s">
        <v>329</v>
      </c>
      <c r="F37" s="51" t="s">
        <v>123</v>
      </c>
      <c r="G37" s="39" t="s">
        <v>139</v>
      </c>
      <c r="H37" s="39" t="s">
        <v>124</v>
      </c>
      <c r="I37" s="39"/>
      <c r="J37" s="39"/>
      <c r="K37" s="39"/>
      <c r="L37" s="39"/>
      <c r="M37" s="39"/>
      <c r="N37" s="39"/>
      <c r="O37" s="39"/>
      <c r="P37" s="39"/>
      <c r="Q37" s="49">
        <v>49</v>
      </c>
      <c r="R37" s="49">
        <v>2</v>
      </c>
      <c r="S37" s="49">
        <v>4.0999999999999996</v>
      </c>
      <c r="T37" s="49">
        <v>54</v>
      </c>
      <c r="U37" s="49">
        <v>0</v>
      </c>
      <c r="V37" s="49">
        <v>0</v>
      </c>
      <c r="W37" s="49" t="s">
        <v>352</v>
      </c>
      <c r="X37" s="39"/>
    </row>
    <row r="38" spans="1:24" ht="20.100000000000001" customHeight="1" x14ac:dyDescent="0.3">
      <c r="A38" s="38" t="s">
        <v>296</v>
      </c>
      <c r="B38" s="38"/>
      <c r="C38" s="38" t="s">
        <v>306</v>
      </c>
      <c r="D38" s="38" t="s">
        <v>321</v>
      </c>
      <c r="E38" s="38" t="s">
        <v>330</v>
      </c>
      <c r="F38" s="51" t="s">
        <v>135</v>
      </c>
      <c r="G38" s="39" t="s">
        <v>141</v>
      </c>
      <c r="H38" s="39" t="s">
        <v>124</v>
      </c>
      <c r="I38" s="39"/>
      <c r="J38" s="39"/>
      <c r="K38" s="39"/>
      <c r="L38" s="39"/>
      <c r="M38" s="39"/>
      <c r="N38" s="39"/>
      <c r="O38" s="39"/>
      <c r="P38" s="39"/>
      <c r="Q38" s="49">
        <v>25</v>
      </c>
      <c r="R38" s="49">
        <v>1</v>
      </c>
      <c r="S38" s="49">
        <v>4</v>
      </c>
      <c r="T38" s="49">
        <v>25</v>
      </c>
      <c r="U38" s="49">
        <v>1</v>
      </c>
      <c r="V38" s="49">
        <v>4</v>
      </c>
      <c r="W38" s="49" t="s">
        <v>352</v>
      </c>
      <c r="X38" s="39"/>
    </row>
    <row r="39" spans="1:24" ht="20.100000000000001" customHeight="1" x14ac:dyDescent="0.3">
      <c r="A39" s="38" t="s">
        <v>296</v>
      </c>
      <c r="B39" s="38"/>
      <c r="C39" s="38" t="s">
        <v>294</v>
      </c>
      <c r="D39" s="38" t="s">
        <v>322</v>
      </c>
      <c r="E39" s="52" t="s">
        <v>274</v>
      </c>
      <c r="F39" s="51" t="s">
        <v>123</v>
      </c>
      <c r="G39" s="39" t="s">
        <v>139</v>
      </c>
      <c r="H39" s="39" t="s">
        <v>124</v>
      </c>
      <c r="I39" s="39"/>
      <c r="J39" s="39"/>
      <c r="K39" s="39"/>
      <c r="L39" s="39"/>
      <c r="M39" s="39"/>
      <c r="N39" s="39"/>
      <c r="O39" s="39"/>
      <c r="P39" s="39"/>
      <c r="Q39" s="49">
        <v>49</v>
      </c>
      <c r="R39" s="49">
        <v>1</v>
      </c>
      <c r="S39" s="49">
        <v>2</v>
      </c>
      <c r="T39" s="49">
        <v>54</v>
      </c>
      <c r="U39" s="49">
        <v>0</v>
      </c>
      <c r="V39" s="49">
        <v>0</v>
      </c>
      <c r="W39" s="49" t="s">
        <v>352</v>
      </c>
      <c r="X39" s="39"/>
    </row>
    <row r="40" spans="1:24" ht="20.100000000000001" customHeight="1" x14ac:dyDescent="0.3">
      <c r="A40" s="38" t="s">
        <v>296</v>
      </c>
      <c r="B40" s="38"/>
      <c r="C40" s="38" t="s">
        <v>294</v>
      </c>
      <c r="D40" s="38" t="s">
        <v>322</v>
      </c>
      <c r="E40" s="52" t="s">
        <v>331</v>
      </c>
      <c r="F40" s="51" t="s">
        <v>123</v>
      </c>
      <c r="G40" s="39" t="s">
        <v>139</v>
      </c>
      <c r="H40" s="39" t="s">
        <v>124</v>
      </c>
      <c r="I40" s="39"/>
      <c r="J40" s="39"/>
      <c r="K40" s="39"/>
      <c r="L40" s="39"/>
      <c r="M40" s="39"/>
      <c r="N40" s="39"/>
      <c r="O40" s="39"/>
      <c r="P40" s="39"/>
      <c r="Q40" s="49">
        <v>49</v>
      </c>
      <c r="R40" s="49">
        <v>0</v>
      </c>
      <c r="S40" s="49">
        <v>0</v>
      </c>
      <c r="T40" s="49">
        <v>54</v>
      </c>
      <c r="U40" s="49">
        <v>0</v>
      </c>
      <c r="V40" s="49">
        <v>0</v>
      </c>
      <c r="W40" s="49" t="s">
        <v>352</v>
      </c>
      <c r="X40" s="39"/>
    </row>
    <row r="41" spans="1:24" ht="20.100000000000001" customHeight="1" x14ac:dyDescent="0.3">
      <c r="A41" s="38" t="s">
        <v>296</v>
      </c>
      <c r="B41" s="38"/>
      <c r="C41" s="38" t="s">
        <v>294</v>
      </c>
      <c r="D41" s="38" t="s">
        <v>322</v>
      </c>
      <c r="E41" s="52" t="s">
        <v>332</v>
      </c>
      <c r="F41" s="51" t="s">
        <v>123</v>
      </c>
      <c r="G41" s="39" t="s">
        <v>139</v>
      </c>
      <c r="H41" s="39" t="s">
        <v>124</v>
      </c>
      <c r="I41" s="39"/>
      <c r="J41" s="39"/>
      <c r="K41" s="39"/>
      <c r="L41" s="39"/>
      <c r="M41" s="39"/>
      <c r="N41" s="39"/>
      <c r="O41" s="39"/>
      <c r="P41" s="39"/>
      <c r="Q41" s="49">
        <v>49</v>
      </c>
      <c r="R41" s="49">
        <v>4</v>
      </c>
      <c r="S41" s="49">
        <v>8.1999999999999993</v>
      </c>
      <c r="T41" s="49">
        <v>54</v>
      </c>
      <c r="U41" s="49">
        <v>2</v>
      </c>
      <c r="V41" s="49">
        <v>3.7</v>
      </c>
      <c r="W41" s="49" t="s">
        <v>352</v>
      </c>
      <c r="X41" s="39"/>
    </row>
    <row r="42" spans="1:24" ht="20.100000000000001" customHeight="1" x14ac:dyDescent="0.3">
      <c r="A42" s="38" t="s">
        <v>296</v>
      </c>
      <c r="B42" s="38"/>
      <c r="C42" s="40" t="s">
        <v>301</v>
      </c>
      <c r="D42" s="38" t="s">
        <v>322</v>
      </c>
      <c r="E42" s="53" t="s">
        <v>333</v>
      </c>
      <c r="F42" s="51" t="s">
        <v>123</v>
      </c>
      <c r="G42" s="39" t="s">
        <v>139</v>
      </c>
      <c r="H42" s="39" t="s">
        <v>124</v>
      </c>
      <c r="I42" s="39"/>
      <c r="J42" s="39"/>
      <c r="K42" s="39"/>
      <c r="L42" s="39"/>
      <c r="M42" s="39"/>
      <c r="N42" s="39"/>
      <c r="O42" s="39"/>
      <c r="P42" s="39"/>
      <c r="Q42" s="49">
        <v>48</v>
      </c>
      <c r="R42" s="49">
        <v>0</v>
      </c>
      <c r="S42" s="49">
        <v>0</v>
      </c>
      <c r="T42" s="49">
        <v>42</v>
      </c>
      <c r="U42" s="49">
        <v>1</v>
      </c>
      <c r="V42" s="49">
        <v>2.4</v>
      </c>
      <c r="W42" s="49" t="s">
        <v>352</v>
      </c>
      <c r="X42" s="39"/>
    </row>
    <row r="43" spans="1:24" ht="20.100000000000001" customHeight="1" x14ac:dyDescent="0.3">
      <c r="A43" s="38" t="s">
        <v>296</v>
      </c>
      <c r="B43" s="38"/>
      <c r="C43" s="40" t="s">
        <v>301</v>
      </c>
      <c r="D43" s="38" t="s">
        <v>322</v>
      </c>
      <c r="E43" s="52" t="s">
        <v>334</v>
      </c>
      <c r="F43" s="51" t="s">
        <v>123</v>
      </c>
      <c r="G43" s="39" t="s">
        <v>139</v>
      </c>
      <c r="H43" s="39" t="s">
        <v>124</v>
      </c>
      <c r="I43" s="39"/>
      <c r="J43" s="39"/>
      <c r="K43" s="39"/>
      <c r="L43" s="39"/>
      <c r="M43" s="39"/>
      <c r="N43" s="39"/>
      <c r="O43" s="39"/>
      <c r="P43" s="39"/>
      <c r="Q43" s="49">
        <v>48</v>
      </c>
      <c r="R43" s="49">
        <v>0</v>
      </c>
      <c r="S43" s="49">
        <v>0</v>
      </c>
      <c r="T43" s="49">
        <v>42</v>
      </c>
      <c r="U43" s="49">
        <v>0</v>
      </c>
      <c r="V43" s="49">
        <v>0</v>
      </c>
      <c r="W43" s="49" t="s">
        <v>352</v>
      </c>
      <c r="X43" s="39"/>
    </row>
    <row r="44" spans="1:24" ht="20.100000000000001" customHeight="1" x14ac:dyDescent="0.3">
      <c r="A44" s="38" t="s">
        <v>296</v>
      </c>
      <c r="B44" s="38"/>
      <c r="C44" s="40" t="s">
        <v>301</v>
      </c>
      <c r="D44" s="38" t="s">
        <v>322</v>
      </c>
      <c r="E44" s="52" t="s">
        <v>335</v>
      </c>
      <c r="F44" s="51" t="s">
        <v>123</v>
      </c>
      <c r="G44" s="39" t="s">
        <v>139</v>
      </c>
      <c r="H44" s="39" t="s">
        <v>124</v>
      </c>
      <c r="I44" s="39"/>
      <c r="J44" s="39"/>
      <c r="K44" s="39"/>
      <c r="L44" s="39"/>
      <c r="M44" s="39"/>
      <c r="N44" s="39"/>
      <c r="O44" s="39"/>
      <c r="P44" s="39"/>
      <c r="Q44" s="49">
        <v>48</v>
      </c>
      <c r="R44" s="49">
        <v>0</v>
      </c>
      <c r="S44" s="49">
        <v>0</v>
      </c>
      <c r="T44" s="49">
        <v>42</v>
      </c>
      <c r="U44" s="49">
        <v>1</v>
      </c>
      <c r="V44" s="49">
        <v>2.4</v>
      </c>
      <c r="W44" s="49" t="s">
        <v>352</v>
      </c>
      <c r="X44" s="39"/>
    </row>
    <row r="45" spans="1:24" ht="20.100000000000001" customHeight="1" x14ac:dyDescent="0.3">
      <c r="A45" s="38" t="s">
        <v>296</v>
      </c>
      <c r="B45" s="38"/>
      <c r="C45" s="38" t="s">
        <v>306</v>
      </c>
      <c r="D45" s="38" t="s">
        <v>322</v>
      </c>
      <c r="E45" s="52" t="s">
        <v>336</v>
      </c>
      <c r="F45" s="51" t="s">
        <v>135</v>
      </c>
      <c r="G45" s="39" t="s">
        <v>141</v>
      </c>
      <c r="H45" s="39" t="s">
        <v>124</v>
      </c>
      <c r="I45" s="39"/>
      <c r="J45" s="39"/>
      <c r="K45" s="39"/>
      <c r="L45" s="39"/>
      <c r="M45" s="39"/>
      <c r="N45" s="39"/>
      <c r="O45" s="39"/>
      <c r="P45" s="39"/>
      <c r="Q45" s="49">
        <v>25</v>
      </c>
      <c r="R45" s="49">
        <v>3</v>
      </c>
      <c r="S45" s="49">
        <v>12</v>
      </c>
      <c r="T45" s="49">
        <v>25</v>
      </c>
      <c r="U45" s="49">
        <v>0</v>
      </c>
      <c r="V45" s="49">
        <v>0</v>
      </c>
      <c r="W45" s="39">
        <v>0.23499999999999999</v>
      </c>
      <c r="X45" s="39"/>
    </row>
    <row r="46" spans="1:24" ht="20.100000000000001" customHeight="1" x14ac:dyDescent="0.3">
      <c r="A46" s="38" t="s">
        <v>32</v>
      </c>
      <c r="B46" s="38" t="s">
        <v>113</v>
      </c>
      <c r="C46" s="38" t="s">
        <v>294</v>
      </c>
      <c r="D46" s="38" t="s">
        <v>337</v>
      </c>
      <c r="E46" s="52" t="s">
        <v>356</v>
      </c>
      <c r="F46" s="51" t="s">
        <v>123</v>
      </c>
      <c r="G46" s="49" t="s">
        <v>424</v>
      </c>
      <c r="H46" s="49" t="s">
        <v>470</v>
      </c>
      <c r="I46" s="49">
        <v>49</v>
      </c>
      <c r="J46" s="49">
        <v>1.9</v>
      </c>
      <c r="K46" s="49" t="s">
        <v>346</v>
      </c>
      <c r="L46" s="49">
        <v>54</v>
      </c>
      <c r="M46" s="49">
        <v>1.8</v>
      </c>
      <c r="N46" s="49" t="s">
        <v>347</v>
      </c>
      <c r="O46" s="49">
        <v>0.94899999999999995</v>
      </c>
      <c r="P46" s="49" t="s">
        <v>349</v>
      </c>
      <c r="Q46" s="39"/>
      <c r="R46" s="39"/>
      <c r="S46" s="39"/>
      <c r="T46" s="39"/>
      <c r="U46" s="39"/>
      <c r="V46" s="39"/>
      <c r="W46" s="39"/>
      <c r="X46" s="39"/>
    </row>
    <row r="47" spans="1:24" ht="20.100000000000001" customHeight="1" x14ac:dyDescent="0.3">
      <c r="A47" s="38" t="s">
        <v>32</v>
      </c>
      <c r="B47" s="38" t="s">
        <v>113</v>
      </c>
      <c r="C47" s="38" t="s">
        <v>316</v>
      </c>
      <c r="D47" s="38" t="s">
        <v>337</v>
      </c>
      <c r="E47" s="52" t="s">
        <v>357</v>
      </c>
      <c r="F47" s="51" t="s">
        <v>130</v>
      </c>
      <c r="G47" s="49" t="s">
        <v>425</v>
      </c>
      <c r="H47" s="49" t="s">
        <v>471</v>
      </c>
      <c r="I47" s="49">
        <v>8</v>
      </c>
      <c r="J47" s="49" t="s">
        <v>426</v>
      </c>
      <c r="K47" s="49" t="s">
        <v>427</v>
      </c>
      <c r="L47" s="49">
        <v>8</v>
      </c>
      <c r="M47" s="49" t="s">
        <v>428</v>
      </c>
      <c r="N47" s="49" t="s">
        <v>429</v>
      </c>
      <c r="O47" s="49" t="s">
        <v>348</v>
      </c>
      <c r="P47" s="49"/>
      <c r="Q47" s="39"/>
      <c r="R47" s="39"/>
      <c r="S47" s="39"/>
      <c r="T47" s="39"/>
      <c r="U47" s="39"/>
      <c r="V47" s="39"/>
      <c r="W47" s="39"/>
      <c r="X47" s="39"/>
    </row>
    <row r="48" spans="1:24" ht="20.100000000000001" customHeight="1" x14ac:dyDescent="0.3">
      <c r="A48" s="38" t="s">
        <v>32</v>
      </c>
      <c r="B48" s="38" t="s">
        <v>113</v>
      </c>
      <c r="C48" s="38" t="s">
        <v>315</v>
      </c>
      <c r="D48" s="38" t="s">
        <v>337</v>
      </c>
      <c r="E48" s="52" t="s">
        <v>356</v>
      </c>
      <c r="F48" s="51" t="s">
        <v>138</v>
      </c>
      <c r="G48" s="49" t="s">
        <v>381</v>
      </c>
      <c r="H48" s="49" t="s">
        <v>470</v>
      </c>
      <c r="I48" s="49">
        <v>15</v>
      </c>
      <c r="J48" s="49" t="s">
        <v>430</v>
      </c>
      <c r="K48" s="49" t="s">
        <v>431</v>
      </c>
      <c r="L48" s="49">
        <v>15</v>
      </c>
      <c r="M48" s="49" t="s">
        <v>432</v>
      </c>
      <c r="N48" s="49" t="s">
        <v>433</v>
      </c>
      <c r="O48" s="49">
        <v>1E-4</v>
      </c>
      <c r="P48" s="49" t="s">
        <v>349</v>
      </c>
      <c r="Q48" s="39"/>
      <c r="R48" s="39"/>
      <c r="S48" s="39"/>
      <c r="T48" s="39"/>
      <c r="U48" s="39"/>
      <c r="V48" s="39"/>
      <c r="W48" s="39"/>
      <c r="X48" s="39"/>
    </row>
    <row r="49" spans="1:24" ht="20.100000000000001" customHeight="1" x14ac:dyDescent="0.3">
      <c r="A49" s="38" t="s">
        <v>32</v>
      </c>
      <c r="B49" s="38" t="s">
        <v>113</v>
      </c>
      <c r="C49" s="38" t="s">
        <v>338</v>
      </c>
      <c r="D49" s="38" t="s">
        <v>337</v>
      </c>
      <c r="E49" s="52" t="s">
        <v>356</v>
      </c>
      <c r="F49" s="51" t="s">
        <v>118</v>
      </c>
      <c r="G49" s="49" t="s">
        <v>434</v>
      </c>
      <c r="H49" s="49" t="s">
        <v>470</v>
      </c>
      <c r="I49" s="49">
        <v>29</v>
      </c>
      <c r="J49" s="49">
        <v>7.39</v>
      </c>
      <c r="K49" s="49" t="s">
        <v>350</v>
      </c>
      <c r="L49" s="49">
        <v>29</v>
      </c>
      <c r="M49" s="49">
        <v>0.6</v>
      </c>
      <c r="N49" s="49" t="s">
        <v>351</v>
      </c>
      <c r="O49" s="49" t="s">
        <v>352</v>
      </c>
      <c r="P49" s="49" t="s">
        <v>349</v>
      </c>
      <c r="Q49" s="39"/>
      <c r="R49" s="39"/>
      <c r="S49" s="39"/>
      <c r="T49" s="39"/>
      <c r="U49" s="39"/>
      <c r="V49" s="39"/>
      <c r="W49" s="39"/>
      <c r="X49" s="39"/>
    </row>
    <row r="50" spans="1:24" ht="20.100000000000001" customHeight="1" x14ac:dyDescent="0.3">
      <c r="A50" s="38" t="s">
        <v>32</v>
      </c>
      <c r="B50" s="38" t="s">
        <v>113</v>
      </c>
      <c r="C50" s="38" t="s">
        <v>338</v>
      </c>
      <c r="D50" s="38" t="s">
        <v>337</v>
      </c>
      <c r="E50" s="52" t="s">
        <v>356</v>
      </c>
      <c r="F50" s="51" t="s">
        <v>118</v>
      </c>
      <c r="G50" s="49" t="s">
        <v>435</v>
      </c>
      <c r="H50" s="49" t="s">
        <v>470</v>
      </c>
      <c r="I50" s="49">
        <v>29</v>
      </c>
      <c r="J50" s="49">
        <v>11.85</v>
      </c>
      <c r="K50" s="49" t="s">
        <v>353</v>
      </c>
      <c r="L50" s="49">
        <v>29</v>
      </c>
      <c r="M50" s="49">
        <v>1.1000000000000001</v>
      </c>
      <c r="N50" s="49" t="s">
        <v>354</v>
      </c>
      <c r="O50" s="49" t="s">
        <v>352</v>
      </c>
      <c r="P50" s="49" t="s">
        <v>349</v>
      </c>
      <c r="Q50" s="39"/>
      <c r="R50" s="39"/>
      <c r="S50" s="39"/>
      <c r="T50" s="39"/>
      <c r="U50" s="39"/>
      <c r="V50" s="39"/>
      <c r="W50" s="39"/>
      <c r="X50" s="39"/>
    </row>
    <row r="51" spans="1:24" ht="20.100000000000001" customHeight="1" x14ac:dyDescent="0.3">
      <c r="A51" s="38" t="s">
        <v>32</v>
      </c>
      <c r="B51" s="38" t="s">
        <v>113</v>
      </c>
      <c r="C51" s="38" t="s">
        <v>338</v>
      </c>
      <c r="D51" s="38" t="s">
        <v>337</v>
      </c>
      <c r="E51" s="52" t="s">
        <v>356</v>
      </c>
      <c r="F51" s="51" t="s">
        <v>118</v>
      </c>
      <c r="G51" s="49" t="s">
        <v>436</v>
      </c>
      <c r="H51" s="49" t="s">
        <v>470</v>
      </c>
      <c r="I51" s="49">
        <v>29</v>
      </c>
      <c r="J51" s="49">
        <v>15.44</v>
      </c>
      <c r="K51" s="49" t="s">
        <v>355</v>
      </c>
      <c r="L51" s="49">
        <v>29</v>
      </c>
      <c r="M51" s="49">
        <v>2.12</v>
      </c>
      <c r="N51" s="49" t="s">
        <v>359</v>
      </c>
      <c r="O51" s="49" t="s">
        <v>352</v>
      </c>
      <c r="P51" s="49" t="s">
        <v>349</v>
      </c>
      <c r="Q51" s="39"/>
      <c r="R51" s="39"/>
      <c r="S51" s="39"/>
      <c r="T51" s="39"/>
      <c r="U51" s="39"/>
      <c r="V51" s="39"/>
      <c r="W51" s="39"/>
      <c r="X51" s="39"/>
    </row>
    <row r="52" spans="1:24" ht="85.5" customHeight="1" x14ac:dyDescent="0.3">
      <c r="A52" s="38" t="s">
        <v>32</v>
      </c>
      <c r="B52" s="38" t="s">
        <v>113</v>
      </c>
      <c r="C52" s="38" t="s">
        <v>338</v>
      </c>
      <c r="D52" s="38" t="s">
        <v>337</v>
      </c>
      <c r="E52" s="38" t="s">
        <v>358</v>
      </c>
      <c r="F52" s="51" t="s">
        <v>118</v>
      </c>
      <c r="G52" s="49" t="s">
        <v>437</v>
      </c>
      <c r="H52" s="39" t="s">
        <v>125</v>
      </c>
      <c r="I52" s="106" t="s">
        <v>493</v>
      </c>
      <c r="J52" s="106"/>
      <c r="K52" s="106"/>
      <c r="L52" s="106"/>
      <c r="M52" s="106"/>
      <c r="N52" s="106"/>
      <c r="O52" s="49"/>
      <c r="P52" s="49"/>
      <c r="Q52" s="39"/>
      <c r="R52" s="39"/>
      <c r="S52" s="39"/>
      <c r="T52" s="39"/>
      <c r="U52" s="39"/>
      <c r="V52" s="39"/>
      <c r="W52" s="39"/>
      <c r="X52" s="39"/>
    </row>
    <row r="53" spans="1:24" ht="20.100000000000001" customHeight="1" x14ac:dyDescent="0.3">
      <c r="A53" s="38" t="s">
        <v>32</v>
      </c>
      <c r="B53" s="38" t="s">
        <v>113</v>
      </c>
      <c r="C53" s="38" t="s">
        <v>316</v>
      </c>
      <c r="D53" s="38" t="s">
        <v>341</v>
      </c>
      <c r="E53" s="38"/>
      <c r="F53" s="51" t="s">
        <v>130</v>
      </c>
      <c r="G53" s="49" t="s">
        <v>438</v>
      </c>
      <c r="H53" s="39" t="s">
        <v>125</v>
      </c>
      <c r="I53" s="49">
        <v>8</v>
      </c>
      <c r="J53" s="49" t="s">
        <v>439</v>
      </c>
      <c r="K53" s="49" t="s">
        <v>440</v>
      </c>
      <c r="L53" s="49">
        <v>8</v>
      </c>
      <c r="M53" s="49" t="s">
        <v>441</v>
      </c>
      <c r="N53" s="49" t="s">
        <v>442</v>
      </c>
      <c r="O53" s="49">
        <v>2.7E-2</v>
      </c>
      <c r="P53" s="39"/>
      <c r="Q53" s="39"/>
      <c r="R53" s="39"/>
      <c r="S53" s="39"/>
      <c r="T53" s="39"/>
      <c r="U53" s="39"/>
      <c r="V53" s="39"/>
      <c r="W53" s="39"/>
      <c r="X53" s="39"/>
    </row>
    <row r="54" spans="1:24" ht="20.100000000000001" customHeight="1" x14ac:dyDescent="0.3">
      <c r="A54" s="38" t="s">
        <v>32</v>
      </c>
      <c r="B54" s="38" t="s">
        <v>113</v>
      </c>
      <c r="C54" s="38" t="s">
        <v>316</v>
      </c>
      <c r="D54" s="38" t="s">
        <v>341</v>
      </c>
      <c r="E54" s="38"/>
      <c r="F54" s="51" t="s">
        <v>130</v>
      </c>
      <c r="G54" s="49" t="s">
        <v>443</v>
      </c>
      <c r="H54" s="39" t="s">
        <v>125</v>
      </c>
      <c r="I54" s="49">
        <v>8</v>
      </c>
      <c r="J54" s="49" t="s">
        <v>439</v>
      </c>
      <c r="K54" s="49" t="s">
        <v>444</v>
      </c>
      <c r="L54" s="49">
        <v>8</v>
      </c>
      <c r="M54" s="49" t="s">
        <v>445</v>
      </c>
      <c r="N54" s="49" t="s">
        <v>446</v>
      </c>
      <c r="O54" s="49" t="s">
        <v>348</v>
      </c>
      <c r="P54" s="39"/>
      <c r="Q54" s="39"/>
      <c r="R54" s="39"/>
      <c r="S54" s="39"/>
      <c r="T54" s="39"/>
      <c r="U54" s="39"/>
      <c r="V54" s="39"/>
      <c r="W54" s="39"/>
      <c r="X54" s="39"/>
    </row>
    <row r="55" spans="1:24" ht="20.100000000000001" customHeight="1" x14ac:dyDescent="0.3">
      <c r="A55" s="38" t="s">
        <v>32</v>
      </c>
      <c r="B55" s="38" t="s">
        <v>113</v>
      </c>
      <c r="C55" s="38" t="s">
        <v>340</v>
      </c>
      <c r="D55" s="38" t="s">
        <v>341</v>
      </c>
      <c r="E55" s="38"/>
      <c r="F55" s="51" t="s">
        <v>131</v>
      </c>
      <c r="G55" s="49" t="s">
        <v>339</v>
      </c>
      <c r="H55" s="39" t="s">
        <v>125</v>
      </c>
      <c r="I55" s="49">
        <v>14</v>
      </c>
      <c r="J55" s="49">
        <v>41.8</v>
      </c>
      <c r="K55" s="49">
        <v>25.5</v>
      </c>
      <c r="L55" s="49">
        <v>13</v>
      </c>
      <c r="M55" s="49">
        <v>21.7</v>
      </c>
      <c r="N55" s="49">
        <v>16.899999999999999</v>
      </c>
      <c r="O55" s="49" t="s">
        <v>360</v>
      </c>
      <c r="P55" s="39"/>
      <c r="Q55" s="39"/>
      <c r="R55" s="39"/>
      <c r="S55" s="39"/>
      <c r="T55" s="39"/>
      <c r="U55" s="39"/>
      <c r="V55" s="39"/>
      <c r="W55" s="39"/>
      <c r="X55" s="39"/>
    </row>
    <row r="56" spans="1:24" ht="20.100000000000001" customHeight="1" x14ac:dyDescent="0.3">
      <c r="A56" s="38" t="s">
        <v>32</v>
      </c>
      <c r="B56" s="38" t="s">
        <v>113</v>
      </c>
      <c r="C56" s="38" t="s">
        <v>340</v>
      </c>
      <c r="D56" s="38" t="s">
        <v>341</v>
      </c>
      <c r="E56" s="38"/>
      <c r="F56" s="51" t="s">
        <v>131</v>
      </c>
      <c r="G56" s="49" t="s">
        <v>399</v>
      </c>
      <c r="H56" s="39" t="s">
        <v>125</v>
      </c>
      <c r="I56" s="49">
        <v>14</v>
      </c>
      <c r="J56" s="49">
        <v>48.1</v>
      </c>
      <c r="K56" s="49">
        <v>30.3</v>
      </c>
      <c r="L56" s="49">
        <v>13</v>
      </c>
      <c r="M56" s="49">
        <v>41.7</v>
      </c>
      <c r="N56" s="49">
        <v>27.3</v>
      </c>
      <c r="O56" s="49" t="s">
        <v>129</v>
      </c>
      <c r="P56" s="39"/>
      <c r="Q56" s="39"/>
      <c r="R56" s="39"/>
      <c r="S56" s="39"/>
      <c r="T56" s="39"/>
      <c r="U56" s="39"/>
      <c r="V56" s="39"/>
      <c r="W56" s="39"/>
      <c r="X56" s="39"/>
    </row>
    <row r="57" spans="1:24" ht="20.100000000000001" customHeight="1" x14ac:dyDescent="0.3">
      <c r="A57" s="38" t="s">
        <v>32</v>
      </c>
      <c r="B57" s="38" t="s">
        <v>113</v>
      </c>
      <c r="C57" s="38" t="s">
        <v>340</v>
      </c>
      <c r="D57" s="38" t="s">
        <v>341</v>
      </c>
      <c r="E57" s="38"/>
      <c r="F57" s="51" t="s">
        <v>131</v>
      </c>
      <c r="G57" s="49" t="s">
        <v>447</v>
      </c>
      <c r="H57" s="39" t="s">
        <v>125</v>
      </c>
      <c r="I57" s="49">
        <v>14</v>
      </c>
      <c r="J57" s="49">
        <v>61.9</v>
      </c>
      <c r="K57" s="49">
        <v>23.3</v>
      </c>
      <c r="L57" s="49">
        <v>13</v>
      </c>
      <c r="M57" s="49">
        <v>55.1</v>
      </c>
      <c r="N57" s="49">
        <v>21.5</v>
      </c>
      <c r="O57" s="49" t="s">
        <v>348</v>
      </c>
      <c r="P57" s="39"/>
      <c r="Q57" s="39"/>
      <c r="R57" s="39"/>
      <c r="S57" s="39"/>
      <c r="T57" s="39"/>
      <c r="U57" s="39"/>
      <c r="V57" s="39"/>
      <c r="W57" s="39"/>
      <c r="X57" s="39"/>
    </row>
    <row r="58" spans="1:24" ht="20.100000000000001" customHeight="1" x14ac:dyDescent="0.3">
      <c r="A58" s="38" t="s">
        <v>32</v>
      </c>
      <c r="B58" s="38" t="s">
        <v>113</v>
      </c>
      <c r="C58" s="40" t="s">
        <v>304</v>
      </c>
      <c r="D58" s="38" t="s">
        <v>341</v>
      </c>
      <c r="E58" s="38"/>
      <c r="F58" s="51" t="s">
        <v>131</v>
      </c>
      <c r="G58" s="49" t="s">
        <v>448</v>
      </c>
      <c r="H58" s="39" t="s">
        <v>125</v>
      </c>
      <c r="I58" s="49">
        <v>18</v>
      </c>
      <c r="J58" s="49">
        <v>12.3</v>
      </c>
      <c r="K58" s="49">
        <v>1.9</v>
      </c>
      <c r="L58" s="49">
        <v>18</v>
      </c>
      <c r="M58" s="49">
        <v>15</v>
      </c>
      <c r="N58" s="49">
        <v>5.7</v>
      </c>
      <c r="O58" s="49" t="s">
        <v>348</v>
      </c>
      <c r="P58" s="39"/>
      <c r="Q58" s="39"/>
      <c r="R58" s="39"/>
      <c r="S58" s="39"/>
      <c r="T58" s="39"/>
      <c r="U58" s="39"/>
      <c r="V58" s="39"/>
      <c r="W58" s="39"/>
      <c r="X58" s="39"/>
    </row>
    <row r="59" spans="1:24" ht="20.100000000000001" customHeight="1" x14ac:dyDescent="0.3">
      <c r="A59" s="38" t="s">
        <v>32</v>
      </c>
      <c r="B59" s="38" t="s">
        <v>113</v>
      </c>
      <c r="C59" s="40" t="s">
        <v>304</v>
      </c>
      <c r="D59" s="38" t="s">
        <v>341</v>
      </c>
      <c r="E59" s="40" t="s">
        <v>374</v>
      </c>
      <c r="F59" s="51" t="s">
        <v>131</v>
      </c>
      <c r="G59" s="49" t="s">
        <v>339</v>
      </c>
      <c r="H59" s="39" t="s">
        <v>125</v>
      </c>
      <c r="I59" s="49">
        <v>18</v>
      </c>
      <c r="J59" s="49">
        <v>42.4</v>
      </c>
      <c r="K59" s="49">
        <v>20</v>
      </c>
      <c r="L59" s="49">
        <v>18</v>
      </c>
      <c r="M59" s="49">
        <v>18.100000000000001</v>
      </c>
      <c r="N59" s="49">
        <v>6.5</v>
      </c>
      <c r="O59" s="49" t="s">
        <v>360</v>
      </c>
      <c r="P59" s="39"/>
      <c r="Q59" s="39"/>
      <c r="R59" s="39"/>
      <c r="S59" s="39"/>
      <c r="T59" s="39"/>
      <c r="U59" s="39"/>
      <c r="V59" s="39"/>
      <c r="W59" s="39"/>
      <c r="X59" s="39"/>
    </row>
    <row r="60" spans="1:24" ht="20.100000000000001" customHeight="1" x14ac:dyDescent="0.3">
      <c r="A60" s="38" t="s">
        <v>32</v>
      </c>
      <c r="B60" s="38" t="s">
        <v>113</v>
      </c>
      <c r="C60" s="38" t="s">
        <v>294</v>
      </c>
      <c r="D60" s="38" t="s">
        <v>342</v>
      </c>
      <c r="E60" s="40" t="s">
        <v>374</v>
      </c>
      <c r="F60" s="51" t="s">
        <v>123</v>
      </c>
      <c r="G60" s="49" t="s">
        <v>438</v>
      </c>
      <c r="H60" s="39" t="s">
        <v>124</v>
      </c>
      <c r="I60" s="39"/>
      <c r="J60" s="41"/>
      <c r="K60" s="41"/>
      <c r="L60" s="39"/>
      <c r="M60" s="41"/>
      <c r="N60" s="41"/>
      <c r="O60" s="42"/>
      <c r="P60" s="39"/>
      <c r="Q60" s="49">
        <v>49</v>
      </c>
      <c r="R60" s="49">
        <v>10</v>
      </c>
      <c r="S60" s="49">
        <v>20.399999999999999</v>
      </c>
      <c r="T60" s="49">
        <v>54</v>
      </c>
      <c r="U60" s="49">
        <v>12</v>
      </c>
      <c r="V60" s="49">
        <v>22.2</v>
      </c>
      <c r="W60" s="49">
        <v>0.82299999999999995</v>
      </c>
      <c r="X60" s="39"/>
    </row>
    <row r="61" spans="1:24" ht="20.100000000000001" customHeight="1" x14ac:dyDescent="0.3">
      <c r="A61" s="38" t="s">
        <v>32</v>
      </c>
      <c r="B61" s="38" t="s">
        <v>113</v>
      </c>
      <c r="C61" s="40" t="s">
        <v>301</v>
      </c>
      <c r="D61" s="38" t="s">
        <v>342</v>
      </c>
      <c r="E61" s="40" t="s">
        <v>374</v>
      </c>
      <c r="F61" s="51" t="s">
        <v>123</v>
      </c>
      <c r="G61" s="49" t="s">
        <v>398</v>
      </c>
      <c r="H61" s="39" t="s">
        <v>124</v>
      </c>
      <c r="I61" s="39"/>
      <c r="J61" s="41"/>
      <c r="K61" s="41"/>
      <c r="L61" s="39"/>
      <c r="M61" s="41"/>
      <c r="N61" s="41"/>
      <c r="O61" s="42"/>
      <c r="P61" s="39"/>
      <c r="Q61" s="49">
        <v>48</v>
      </c>
      <c r="R61" s="49">
        <v>25</v>
      </c>
      <c r="S61" s="49">
        <v>52.1</v>
      </c>
      <c r="T61" s="49">
        <v>42</v>
      </c>
      <c r="U61" s="49">
        <v>12</v>
      </c>
      <c r="V61" s="49">
        <v>28.6</v>
      </c>
      <c r="W61" s="49">
        <v>0.03</v>
      </c>
      <c r="X61" s="39"/>
    </row>
    <row r="62" spans="1:24" ht="20.100000000000001" customHeight="1" x14ac:dyDescent="0.3">
      <c r="A62" s="38" t="s">
        <v>32</v>
      </c>
      <c r="B62" s="38" t="s">
        <v>113</v>
      </c>
      <c r="C62" s="38" t="s">
        <v>316</v>
      </c>
      <c r="D62" s="38" t="s">
        <v>342</v>
      </c>
      <c r="E62" s="40" t="s">
        <v>374</v>
      </c>
      <c r="F62" s="51" t="s">
        <v>130</v>
      </c>
      <c r="G62" s="49" t="s">
        <v>438</v>
      </c>
      <c r="H62" s="39" t="s">
        <v>124</v>
      </c>
      <c r="I62" s="39"/>
      <c r="J62" s="41"/>
      <c r="K62" s="41"/>
      <c r="L62" s="39"/>
      <c r="M62" s="41"/>
      <c r="N62" s="41"/>
      <c r="O62" s="42"/>
      <c r="P62" s="39"/>
      <c r="Q62" s="49">
        <v>8</v>
      </c>
      <c r="R62" s="49">
        <v>5</v>
      </c>
      <c r="S62" s="49">
        <v>62.5</v>
      </c>
      <c r="T62" s="49">
        <v>8</v>
      </c>
      <c r="U62" s="49">
        <v>1</v>
      </c>
      <c r="V62" s="49">
        <v>12.5</v>
      </c>
      <c r="W62" s="49" t="s">
        <v>348</v>
      </c>
      <c r="X62" s="39"/>
    </row>
    <row r="63" spans="1:24" ht="20.100000000000001" customHeight="1" x14ac:dyDescent="0.3">
      <c r="A63" s="38" t="s">
        <v>32</v>
      </c>
      <c r="B63" s="38" t="s">
        <v>113</v>
      </c>
      <c r="C63" s="38" t="s">
        <v>316</v>
      </c>
      <c r="D63" s="38" t="s">
        <v>342</v>
      </c>
      <c r="E63" s="40" t="s">
        <v>374</v>
      </c>
      <c r="F63" s="51" t="s">
        <v>130</v>
      </c>
      <c r="G63" s="49" t="s">
        <v>443</v>
      </c>
      <c r="H63" s="39" t="s">
        <v>124</v>
      </c>
      <c r="I63" s="39"/>
      <c r="J63" s="41"/>
      <c r="K63" s="41"/>
      <c r="L63" s="39"/>
      <c r="M63" s="41"/>
      <c r="N63" s="41"/>
      <c r="O63" s="42"/>
      <c r="P63" s="39"/>
      <c r="Q63" s="49">
        <v>8</v>
      </c>
      <c r="R63" s="49">
        <v>5</v>
      </c>
      <c r="S63" s="49">
        <v>62.5</v>
      </c>
      <c r="T63" s="49">
        <v>8</v>
      </c>
      <c r="U63" s="49">
        <v>2</v>
      </c>
      <c r="V63" s="49">
        <v>25</v>
      </c>
      <c r="W63" s="49" t="s">
        <v>348</v>
      </c>
      <c r="X63" s="39"/>
    </row>
    <row r="64" spans="1:24" ht="20.100000000000001" customHeight="1" x14ac:dyDescent="0.3">
      <c r="A64" s="38" t="s">
        <v>32</v>
      </c>
      <c r="B64" s="38" t="s">
        <v>113</v>
      </c>
      <c r="C64" s="38" t="s">
        <v>316</v>
      </c>
      <c r="D64" s="38" t="s">
        <v>342</v>
      </c>
      <c r="E64" s="40" t="s">
        <v>374</v>
      </c>
      <c r="F64" s="51" t="s">
        <v>130</v>
      </c>
      <c r="G64" s="49" t="s">
        <v>398</v>
      </c>
      <c r="H64" s="39" t="s">
        <v>124</v>
      </c>
      <c r="I64" s="39"/>
      <c r="J64" s="41"/>
      <c r="K64" s="41"/>
      <c r="L64" s="39"/>
      <c r="M64" s="41"/>
      <c r="N64" s="41"/>
      <c r="O64" s="42"/>
      <c r="P64" s="39"/>
      <c r="Q64" s="49">
        <v>8</v>
      </c>
      <c r="R64" s="49">
        <v>5</v>
      </c>
      <c r="S64" s="49">
        <v>62.5</v>
      </c>
      <c r="T64" s="49">
        <v>8</v>
      </c>
      <c r="U64" s="49">
        <v>0</v>
      </c>
      <c r="V64" s="49">
        <v>0</v>
      </c>
      <c r="W64" s="49">
        <v>2.5999999999999999E-2</v>
      </c>
      <c r="X64" s="39"/>
    </row>
    <row r="65" spans="1:34" ht="20.100000000000001" customHeight="1" x14ac:dyDescent="0.3">
      <c r="A65" s="38" t="s">
        <v>32</v>
      </c>
      <c r="B65" s="38" t="s">
        <v>113</v>
      </c>
      <c r="C65" s="38" t="s">
        <v>343</v>
      </c>
      <c r="D65" s="38" t="s">
        <v>342</v>
      </c>
      <c r="E65" s="40" t="s">
        <v>374</v>
      </c>
      <c r="F65" s="51" t="s">
        <v>118</v>
      </c>
      <c r="G65" s="49" t="s">
        <v>398</v>
      </c>
      <c r="H65" s="39" t="s">
        <v>124</v>
      </c>
      <c r="I65" s="39"/>
      <c r="J65" s="39"/>
      <c r="K65" s="39"/>
      <c r="L65" s="39"/>
      <c r="M65" s="39"/>
      <c r="N65" s="39"/>
      <c r="O65" s="39"/>
      <c r="P65" s="39"/>
      <c r="Q65" s="49">
        <v>10</v>
      </c>
      <c r="R65" s="49">
        <v>10</v>
      </c>
      <c r="S65" s="49">
        <v>100</v>
      </c>
      <c r="T65" s="49">
        <v>9</v>
      </c>
      <c r="U65" s="49">
        <v>0</v>
      </c>
      <c r="V65" s="49">
        <v>0</v>
      </c>
      <c r="W65" s="49" t="s">
        <v>352</v>
      </c>
      <c r="X65" s="39"/>
    </row>
    <row r="66" spans="1:34" ht="20.100000000000001" customHeight="1" x14ac:dyDescent="0.3">
      <c r="A66" s="38" t="s">
        <v>32</v>
      </c>
      <c r="B66" s="38" t="s">
        <v>113</v>
      </c>
      <c r="C66" s="38" t="s">
        <v>343</v>
      </c>
      <c r="D66" s="38" t="s">
        <v>342</v>
      </c>
      <c r="E66" s="40" t="s">
        <v>374</v>
      </c>
      <c r="F66" s="51" t="s">
        <v>132</v>
      </c>
      <c r="G66" s="49" t="s">
        <v>398</v>
      </c>
      <c r="H66" s="39" t="s">
        <v>124</v>
      </c>
      <c r="I66" s="39"/>
      <c r="J66" s="39"/>
      <c r="K66" s="39"/>
      <c r="L66" s="39"/>
      <c r="M66" s="39"/>
      <c r="N66" s="39"/>
      <c r="O66" s="39"/>
      <c r="P66" s="39"/>
      <c r="Q66" s="49">
        <v>10</v>
      </c>
      <c r="R66" s="49">
        <v>7</v>
      </c>
      <c r="S66" s="49">
        <v>70</v>
      </c>
      <c r="T66" s="49">
        <v>9</v>
      </c>
      <c r="U66" s="49">
        <v>0</v>
      </c>
      <c r="V66" s="49">
        <v>0</v>
      </c>
      <c r="W66" s="49" t="s">
        <v>352</v>
      </c>
      <c r="X66" s="39"/>
    </row>
    <row r="67" spans="1:34" ht="20.100000000000001" customHeight="1" x14ac:dyDescent="0.3">
      <c r="A67" s="38" t="s">
        <v>32</v>
      </c>
      <c r="B67" s="38" t="s">
        <v>113</v>
      </c>
      <c r="C67" s="38" t="s">
        <v>343</v>
      </c>
      <c r="D67" s="38" t="s">
        <v>342</v>
      </c>
      <c r="E67" s="40" t="s">
        <v>374</v>
      </c>
      <c r="F67" s="51" t="s">
        <v>133</v>
      </c>
      <c r="G67" s="49" t="s">
        <v>398</v>
      </c>
      <c r="H67" s="39" t="s">
        <v>124</v>
      </c>
      <c r="I67" s="39"/>
      <c r="J67" s="39"/>
      <c r="K67" s="39"/>
      <c r="L67" s="39"/>
      <c r="M67" s="39"/>
      <c r="N67" s="39"/>
      <c r="O67" s="39"/>
      <c r="P67" s="39"/>
      <c r="Q67" s="49">
        <v>8</v>
      </c>
      <c r="R67" s="49">
        <v>5</v>
      </c>
      <c r="S67" s="49">
        <v>63</v>
      </c>
      <c r="T67" s="49">
        <v>8</v>
      </c>
      <c r="U67" s="49">
        <v>0</v>
      </c>
      <c r="V67" s="49">
        <v>0</v>
      </c>
      <c r="W67" s="49" t="s">
        <v>352</v>
      </c>
      <c r="X67" s="39"/>
    </row>
    <row r="68" spans="1:34" ht="20.100000000000001" customHeight="1" x14ac:dyDescent="0.3">
      <c r="A68" s="38" t="s">
        <v>32</v>
      </c>
      <c r="B68" s="38" t="s">
        <v>113</v>
      </c>
      <c r="C68" s="38" t="s">
        <v>315</v>
      </c>
      <c r="D68" s="38" t="s">
        <v>342</v>
      </c>
      <c r="E68" s="40" t="s">
        <v>374</v>
      </c>
      <c r="F68" s="51" t="s">
        <v>138</v>
      </c>
      <c r="G68" s="49" t="s">
        <v>339</v>
      </c>
      <c r="H68" s="39" t="s">
        <v>124</v>
      </c>
      <c r="I68" s="39"/>
      <c r="J68" s="42"/>
      <c r="K68" s="42"/>
      <c r="L68" s="39"/>
      <c r="M68" s="42"/>
      <c r="N68" s="42"/>
      <c r="O68" s="43"/>
      <c r="P68" s="39"/>
      <c r="Q68" s="49">
        <v>15</v>
      </c>
      <c r="R68" s="49">
        <v>5</v>
      </c>
      <c r="S68" s="49">
        <v>33.299999999999997</v>
      </c>
      <c r="T68" s="49">
        <v>15</v>
      </c>
      <c r="U68" s="49">
        <v>0</v>
      </c>
      <c r="V68" s="49">
        <v>0</v>
      </c>
      <c r="W68" s="49">
        <v>1.4E-2</v>
      </c>
      <c r="X68" s="39"/>
    </row>
    <row r="69" spans="1:34" ht="20.100000000000001" customHeight="1" x14ac:dyDescent="0.3">
      <c r="A69" s="38" t="s">
        <v>32</v>
      </c>
      <c r="B69" s="38" t="s">
        <v>113</v>
      </c>
      <c r="C69" s="38" t="s">
        <v>315</v>
      </c>
      <c r="D69" s="38" t="s">
        <v>342</v>
      </c>
      <c r="E69" s="40" t="s">
        <v>374</v>
      </c>
      <c r="F69" s="51" t="s">
        <v>138</v>
      </c>
      <c r="G69" s="49" t="s">
        <v>447</v>
      </c>
      <c r="H69" s="39" t="s">
        <v>124</v>
      </c>
      <c r="I69" s="39"/>
      <c r="J69" s="42"/>
      <c r="K69" s="42"/>
      <c r="L69" s="39"/>
      <c r="M69" s="42"/>
      <c r="N69" s="42"/>
      <c r="O69" s="43"/>
      <c r="P69" s="39"/>
      <c r="Q69" s="49">
        <v>15</v>
      </c>
      <c r="R69" s="49">
        <v>7</v>
      </c>
      <c r="S69" s="49">
        <v>46.7</v>
      </c>
      <c r="T69" s="49">
        <v>15</v>
      </c>
      <c r="U69" s="49">
        <v>2</v>
      </c>
      <c r="V69" s="49">
        <v>13.3</v>
      </c>
      <c r="W69" s="49">
        <v>4.5999999999999999E-2</v>
      </c>
      <c r="X69" s="39"/>
    </row>
    <row r="70" spans="1:34" ht="20.100000000000001" customHeight="1" x14ac:dyDescent="0.3">
      <c r="A70" s="38" t="s">
        <v>32</v>
      </c>
      <c r="B70" s="38" t="s">
        <v>113</v>
      </c>
      <c r="C70" s="38" t="s">
        <v>315</v>
      </c>
      <c r="D70" s="38" t="s">
        <v>342</v>
      </c>
      <c r="E70" s="40" t="s">
        <v>374</v>
      </c>
      <c r="F70" s="51" t="s">
        <v>138</v>
      </c>
      <c r="G70" s="49" t="s">
        <v>449</v>
      </c>
      <c r="H70" s="39" t="s">
        <v>124</v>
      </c>
      <c r="I70" s="39"/>
      <c r="J70" s="43"/>
      <c r="K70" s="43"/>
      <c r="L70" s="39"/>
      <c r="M70" s="43"/>
      <c r="N70" s="43"/>
      <c r="O70" s="43"/>
      <c r="P70" s="39"/>
      <c r="Q70" s="49">
        <v>15</v>
      </c>
      <c r="R70" s="49">
        <v>10</v>
      </c>
      <c r="S70" s="49">
        <v>66.7</v>
      </c>
      <c r="T70" s="49">
        <v>15</v>
      </c>
      <c r="U70" s="49">
        <v>3</v>
      </c>
      <c r="V70" s="49">
        <v>20</v>
      </c>
      <c r="W70" s="49">
        <v>2.5000000000000001E-2</v>
      </c>
      <c r="X70" s="39"/>
    </row>
    <row r="71" spans="1:34" ht="20.100000000000001" customHeight="1" x14ac:dyDescent="0.3">
      <c r="A71" s="38" t="s">
        <v>32</v>
      </c>
      <c r="B71" s="38" t="s">
        <v>113</v>
      </c>
      <c r="C71" s="38" t="s">
        <v>305</v>
      </c>
      <c r="D71" s="38" t="s">
        <v>342</v>
      </c>
      <c r="E71" s="38" t="s">
        <v>362</v>
      </c>
      <c r="F71" s="51" t="s">
        <v>123</v>
      </c>
      <c r="G71" s="49" t="s">
        <v>310</v>
      </c>
      <c r="H71" s="39" t="s">
        <v>124</v>
      </c>
      <c r="I71" s="39"/>
      <c r="J71" s="43"/>
      <c r="K71" s="43"/>
      <c r="L71" s="39"/>
      <c r="M71" s="43"/>
      <c r="N71" s="43"/>
      <c r="O71" s="43"/>
      <c r="P71" s="39"/>
      <c r="Q71" s="49">
        <v>60</v>
      </c>
      <c r="R71" s="49">
        <v>30</v>
      </c>
      <c r="S71" s="49">
        <v>50</v>
      </c>
      <c r="T71" s="49">
        <v>60</v>
      </c>
      <c r="U71" s="49">
        <v>28</v>
      </c>
      <c r="V71" s="49">
        <v>47</v>
      </c>
      <c r="W71" s="49" t="s">
        <v>352</v>
      </c>
      <c r="X71" s="39"/>
    </row>
    <row r="72" spans="1:34" ht="20.100000000000001" customHeight="1" x14ac:dyDescent="0.3">
      <c r="A72" s="38" t="s">
        <v>32</v>
      </c>
      <c r="B72" s="38" t="s">
        <v>113</v>
      </c>
      <c r="C72" s="38" t="s">
        <v>305</v>
      </c>
      <c r="D72" s="38" t="s">
        <v>342</v>
      </c>
      <c r="E72" s="40" t="s">
        <v>374</v>
      </c>
      <c r="F72" s="51" t="s">
        <v>123</v>
      </c>
      <c r="G72" s="49" t="s">
        <v>310</v>
      </c>
      <c r="H72" s="39" t="s">
        <v>124</v>
      </c>
      <c r="I72" s="39"/>
      <c r="J72" s="39"/>
      <c r="K72" s="39"/>
      <c r="L72" s="39"/>
      <c r="M72" s="39"/>
      <c r="N72" s="39"/>
      <c r="O72" s="39"/>
      <c r="P72" s="39"/>
      <c r="Q72" s="49">
        <v>60</v>
      </c>
      <c r="R72" s="49">
        <v>33</v>
      </c>
      <c r="S72" s="49">
        <v>55</v>
      </c>
      <c r="T72" s="49">
        <v>60</v>
      </c>
      <c r="U72" s="49">
        <v>29</v>
      </c>
      <c r="V72" s="49">
        <v>48</v>
      </c>
      <c r="W72" s="49" t="s">
        <v>352</v>
      </c>
      <c r="X72" s="39"/>
    </row>
    <row r="73" spans="1:34" ht="20.100000000000001" customHeight="1" x14ac:dyDescent="0.3">
      <c r="A73" s="38" t="s">
        <v>32</v>
      </c>
      <c r="B73" s="38" t="s">
        <v>113</v>
      </c>
      <c r="C73" s="38" t="s">
        <v>344</v>
      </c>
      <c r="D73" s="38" t="s">
        <v>342</v>
      </c>
      <c r="E73" s="40" t="s">
        <v>374</v>
      </c>
      <c r="F73" s="51" t="s">
        <v>131</v>
      </c>
      <c r="G73" s="49" t="s">
        <v>399</v>
      </c>
      <c r="H73" s="39" t="s">
        <v>124</v>
      </c>
      <c r="I73" s="39"/>
      <c r="J73" s="44"/>
      <c r="K73" s="39"/>
      <c r="L73" s="39"/>
      <c r="M73" s="44"/>
      <c r="N73" s="39"/>
      <c r="O73" s="39"/>
      <c r="P73" s="39"/>
      <c r="Q73" s="49">
        <v>20</v>
      </c>
      <c r="R73" s="49">
        <v>5</v>
      </c>
      <c r="S73" s="49">
        <v>25</v>
      </c>
      <c r="T73" s="49">
        <v>18</v>
      </c>
      <c r="U73" s="49">
        <v>1</v>
      </c>
      <c r="V73" s="49">
        <v>5.6</v>
      </c>
      <c r="W73" s="49" t="s">
        <v>352</v>
      </c>
      <c r="X73" s="39"/>
    </row>
    <row r="74" spans="1:34" ht="20.100000000000001" customHeight="1" x14ac:dyDescent="0.3">
      <c r="A74" s="38" t="s">
        <v>32</v>
      </c>
      <c r="B74" s="38" t="s">
        <v>113</v>
      </c>
      <c r="C74" s="40" t="s">
        <v>345</v>
      </c>
      <c r="D74" s="38" t="s">
        <v>342</v>
      </c>
      <c r="E74" s="40" t="s">
        <v>374</v>
      </c>
      <c r="F74" s="51" t="s">
        <v>118</v>
      </c>
      <c r="G74" s="49" t="s">
        <v>401</v>
      </c>
      <c r="H74" s="39" t="s">
        <v>124</v>
      </c>
      <c r="I74" s="39"/>
      <c r="J74" s="44"/>
      <c r="K74" s="39"/>
      <c r="L74" s="39"/>
      <c r="M74" s="44"/>
      <c r="N74" s="39"/>
      <c r="O74" s="39"/>
      <c r="P74" s="39"/>
      <c r="Q74" s="49">
        <v>6</v>
      </c>
      <c r="R74" s="49">
        <v>6</v>
      </c>
      <c r="S74" s="49">
        <v>100</v>
      </c>
      <c r="T74" s="49">
        <v>12</v>
      </c>
      <c r="U74" s="49">
        <v>0</v>
      </c>
      <c r="V74" s="49">
        <v>0</v>
      </c>
      <c r="W74" s="49" t="s">
        <v>361</v>
      </c>
      <c r="X74" s="39"/>
    </row>
    <row r="75" spans="1:34" ht="20.100000000000001" customHeight="1" x14ac:dyDescent="0.3">
      <c r="A75" s="38" t="s">
        <v>32</v>
      </c>
      <c r="B75" s="38" t="s">
        <v>113</v>
      </c>
      <c r="C75" s="40" t="s">
        <v>345</v>
      </c>
      <c r="D75" s="38" t="s">
        <v>342</v>
      </c>
      <c r="E75" s="40" t="s">
        <v>374</v>
      </c>
      <c r="F75" s="51" t="s">
        <v>132</v>
      </c>
      <c r="G75" s="49" t="s">
        <v>401</v>
      </c>
      <c r="H75" s="39" t="s">
        <v>124</v>
      </c>
      <c r="I75" s="39"/>
      <c r="J75" s="39"/>
      <c r="K75" s="39"/>
      <c r="L75" s="39"/>
      <c r="M75" s="39"/>
      <c r="N75" s="39"/>
      <c r="O75" s="39"/>
      <c r="P75" s="39"/>
      <c r="Q75" s="49">
        <v>19</v>
      </c>
      <c r="R75" s="49">
        <v>13</v>
      </c>
      <c r="S75" s="49">
        <v>0</v>
      </c>
      <c r="T75" s="49">
        <v>18</v>
      </c>
      <c r="U75" s="49">
        <v>0</v>
      </c>
      <c r="V75" s="49">
        <v>0</v>
      </c>
      <c r="W75" s="49" t="s">
        <v>361</v>
      </c>
      <c r="X75" s="39"/>
    </row>
    <row r="76" spans="1:34" ht="20.100000000000001" customHeight="1" x14ac:dyDescent="0.3">
      <c r="A76" s="38" t="s">
        <v>32</v>
      </c>
      <c r="B76" s="38" t="s">
        <v>113</v>
      </c>
      <c r="C76" s="40" t="s">
        <v>345</v>
      </c>
      <c r="D76" s="38" t="s">
        <v>342</v>
      </c>
      <c r="E76" s="40" t="s">
        <v>374</v>
      </c>
      <c r="F76" s="51" t="s">
        <v>133</v>
      </c>
      <c r="G76" s="49" t="s">
        <v>401</v>
      </c>
      <c r="H76" s="39" t="s">
        <v>124</v>
      </c>
      <c r="I76" s="39"/>
      <c r="J76" s="39"/>
      <c r="K76" s="39"/>
      <c r="L76" s="39"/>
      <c r="M76" s="39"/>
      <c r="N76" s="39"/>
      <c r="O76" s="39"/>
      <c r="P76" s="39"/>
      <c r="Q76" s="49">
        <v>25</v>
      </c>
      <c r="R76" s="49">
        <v>14</v>
      </c>
      <c r="S76" s="49">
        <v>56</v>
      </c>
      <c r="T76" s="49">
        <v>20</v>
      </c>
      <c r="U76" s="49">
        <v>0</v>
      </c>
      <c r="V76" s="49">
        <v>0</v>
      </c>
      <c r="W76" s="49" t="s">
        <v>352</v>
      </c>
      <c r="X76" s="39"/>
    </row>
    <row r="77" spans="1:34" ht="20.100000000000001" customHeight="1" x14ac:dyDescent="0.3">
      <c r="A77" s="38" t="s">
        <v>32</v>
      </c>
      <c r="B77" s="38" t="s">
        <v>113</v>
      </c>
      <c r="C77" s="38" t="s">
        <v>340</v>
      </c>
      <c r="D77" s="38" t="s">
        <v>342</v>
      </c>
      <c r="E77" s="40" t="s">
        <v>374</v>
      </c>
      <c r="F77" s="51" t="s">
        <v>131</v>
      </c>
      <c r="G77" s="49" t="s">
        <v>447</v>
      </c>
      <c r="H77" s="39" t="s">
        <v>124</v>
      </c>
      <c r="I77" s="39"/>
      <c r="J77" s="39"/>
      <c r="K77" s="39"/>
      <c r="L77" s="39"/>
      <c r="M77" s="39"/>
      <c r="N77" s="39"/>
      <c r="O77" s="39"/>
      <c r="P77" s="39"/>
      <c r="Q77" s="49">
        <v>14</v>
      </c>
      <c r="R77" s="49">
        <v>2</v>
      </c>
      <c r="S77" s="49">
        <v>14.3</v>
      </c>
      <c r="T77" s="49">
        <v>13</v>
      </c>
      <c r="U77" s="49">
        <v>0</v>
      </c>
      <c r="V77" s="49">
        <v>0</v>
      </c>
      <c r="W77" s="49" t="s">
        <v>352</v>
      </c>
      <c r="X77" s="39"/>
    </row>
    <row r="78" spans="1:34" ht="20.100000000000001" customHeight="1" x14ac:dyDescent="0.3">
      <c r="A78" s="38" t="s">
        <v>32</v>
      </c>
      <c r="B78" s="38" t="s">
        <v>113</v>
      </c>
      <c r="C78" s="38" t="s">
        <v>294</v>
      </c>
      <c r="D78" s="38" t="s">
        <v>363</v>
      </c>
      <c r="E78" s="38" t="s">
        <v>366</v>
      </c>
      <c r="F78" s="51" t="s">
        <v>123</v>
      </c>
      <c r="G78" s="49" t="s">
        <v>450</v>
      </c>
      <c r="H78" s="39" t="s">
        <v>372</v>
      </c>
      <c r="I78" s="49">
        <v>49</v>
      </c>
      <c r="J78" s="49">
        <v>0.56999999999999995</v>
      </c>
      <c r="K78" s="49">
        <v>0.13</v>
      </c>
      <c r="L78" s="49">
        <v>54</v>
      </c>
      <c r="M78" s="49">
        <v>0.69</v>
      </c>
      <c r="N78" s="49">
        <v>0.12</v>
      </c>
      <c r="O78" s="49">
        <v>0.49099999999999999</v>
      </c>
      <c r="P78" s="39"/>
      <c r="Q78" s="39"/>
      <c r="R78" s="39"/>
      <c r="S78" s="45"/>
      <c r="T78" s="39"/>
      <c r="U78" s="39"/>
      <c r="V78" s="45"/>
      <c r="W78" s="39"/>
      <c r="X78" s="39"/>
    </row>
    <row r="79" spans="1:34" ht="20.100000000000001" customHeight="1" x14ac:dyDescent="0.3">
      <c r="A79" s="38" t="s">
        <v>32</v>
      </c>
      <c r="B79" s="38" t="s">
        <v>113</v>
      </c>
      <c r="C79" s="40" t="s">
        <v>316</v>
      </c>
      <c r="D79" s="38" t="s">
        <v>363</v>
      </c>
      <c r="E79" s="38" t="s">
        <v>367</v>
      </c>
      <c r="F79" s="51" t="s">
        <v>130</v>
      </c>
      <c r="G79" s="49" t="s">
        <v>398</v>
      </c>
      <c r="H79" s="39" t="s">
        <v>140</v>
      </c>
      <c r="I79" s="49">
        <v>8</v>
      </c>
      <c r="J79" s="49" t="s">
        <v>451</v>
      </c>
      <c r="K79" s="49" t="s">
        <v>452</v>
      </c>
      <c r="L79" s="49">
        <v>8</v>
      </c>
      <c r="M79" s="49" t="s">
        <v>432</v>
      </c>
      <c r="N79" s="49" t="s">
        <v>452</v>
      </c>
      <c r="O79" s="49" t="s">
        <v>348</v>
      </c>
      <c r="P79" s="39"/>
      <c r="Q79" s="39"/>
      <c r="R79" s="39"/>
      <c r="S79" s="45"/>
      <c r="T79" s="39"/>
      <c r="U79" s="39"/>
      <c r="V79" s="45"/>
      <c r="W79" s="39"/>
      <c r="X79" s="39"/>
      <c r="AH79" s="12"/>
    </row>
    <row r="80" spans="1:34" ht="20.100000000000001" customHeight="1" x14ac:dyDescent="0.3">
      <c r="A80" s="38" t="s">
        <v>32</v>
      </c>
      <c r="B80" s="38" t="s">
        <v>113</v>
      </c>
      <c r="C80" s="40" t="s">
        <v>376</v>
      </c>
      <c r="D80" s="38" t="s">
        <v>363</v>
      </c>
      <c r="E80" s="40" t="s">
        <v>366</v>
      </c>
      <c r="F80" s="51" t="s">
        <v>131</v>
      </c>
      <c r="G80" s="49" t="s">
        <v>453</v>
      </c>
      <c r="H80" s="39" t="s">
        <v>372</v>
      </c>
      <c r="I80" s="49">
        <v>13</v>
      </c>
      <c r="J80" s="49">
        <v>0.89</v>
      </c>
      <c r="K80" s="49" t="s">
        <v>352</v>
      </c>
      <c r="L80" s="49">
        <v>13</v>
      </c>
      <c r="M80" s="49">
        <v>0.19</v>
      </c>
      <c r="N80" s="49" t="s">
        <v>352</v>
      </c>
      <c r="O80" s="49" t="s">
        <v>421</v>
      </c>
      <c r="P80" s="39"/>
      <c r="Q80" s="39"/>
      <c r="R80" s="39"/>
      <c r="S80" s="45"/>
      <c r="T80" s="39"/>
      <c r="U80" s="39"/>
      <c r="V80" s="45"/>
      <c r="W80" s="39"/>
      <c r="X80" s="39"/>
    </row>
    <row r="81" spans="1:24" ht="20.100000000000001" customHeight="1" x14ac:dyDescent="0.3">
      <c r="A81" s="38" t="s">
        <v>32</v>
      </c>
      <c r="B81" s="38" t="s">
        <v>113</v>
      </c>
      <c r="C81" s="40" t="s">
        <v>375</v>
      </c>
      <c r="D81" s="38" t="s">
        <v>364</v>
      </c>
      <c r="E81" s="38" t="s">
        <v>368</v>
      </c>
      <c r="F81" s="51" t="s">
        <v>118</v>
      </c>
      <c r="G81" s="49" t="s">
        <v>377</v>
      </c>
      <c r="H81" s="39" t="s">
        <v>145</v>
      </c>
      <c r="I81" s="49">
        <v>25</v>
      </c>
      <c r="J81" s="49">
        <v>1.91</v>
      </c>
      <c r="K81" s="49">
        <v>0.19</v>
      </c>
      <c r="L81" s="49">
        <v>25</v>
      </c>
      <c r="M81" s="49">
        <v>1.94</v>
      </c>
      <c r="N81" s="49">
        <v>0.28000000000000003</v>
      </c>
      <c r="O81" s="49" t="s">
        <v>391</v>
      </c>
      <c r="P81" s="39"/>
      <c r="Q81" s="39"/>
      <c r="R81" s="39"/>
      <c r="S81" s="45"/>
      <c r="T81" s="39"/>
      <c r="U81" s="39"/>
      <c r="V81" s="45"/>
      <c r="W81" s="39"/>
      <c r="X81" s="39"/>
    </row>
    <row r="82" spans="1:24" ht="20.100000000000001" customHeight="1" x14ac:dyDescent="0.3">
      <c r="A82" s="38" t="s">
        <v>32</v>
      </c>
      <c r="B82" s="38" t="s">
        <v>113</v>
      </c>
      <c r="C82" s="40" t="s">
        <v>375</v>
      </c>
      <c r="D82" s="38" t="s">
        <v>364</v>
      </c>
      <c r="E82" s="38" t="s">
        <v>368</v>
      </c>
      <c r="F82" s="51" t="s">
        <v>118</v>
      </c>
      <c r="G82" s="49" t="s">
        <v>378</v>
      </c>
      <c r="H82" s="39" t="s">
        <v>145</v>
      </c>
      <c r="I82" s="49">
        <v>25</v>
      </c>
      <c r="J82" s="49">
        <v>0.21</v>
      </c>
      <c r="K82" s="49">
        <v>0.06</v>
      </c>
      <c r="L82" s="49">
        <v>25</v>
      </c>
      <c r="M82" s="49">
        <v>1.67</v>
      </c>
      <c r="N82" s="49">
        <v>0.39</v>
      </c>
      <c r="O82" s="49" t="s">
        <v>391</v>
      </c>
      <c r="P82" s="39"/>
      <c r="Q82" s="39"/>
      <c r="R82" s="39"/>
      <c r="S82" s="45"/>
      <c r="T82" s="39"/>
      <c r="U82" s="39"/>
      <c r="V82" s="45"/>
      <c r="W82" s="39"/>
      <c r="X82" s="39"/>
    </row>
    <row r="83" spans="1:24" ht="20.100000000000001" customHeight="1" x14ac:dyDescent="0.3">
      <c r="A83" s="38" t="s">
        <v>32</v>
      </c>
      <c r="B83" s="38" t="s">
        <v>113</v>
      </c>
      <c r="C83" s="38" t="s">
        <v>294</v>
      </c>
      <c r="D83" s="38" t="s">
        <v>365</v>
      </c>
      <c r="E83" s="38" t="s">
        <v>370</v>
      </c>
      <c r="F83" s="51" t="s">
        <v>123</v>
      </c>
      <c r="G83" s="49" t="s">
        <v>424</v>
      </c>
      <c r="H83" s="39" t="s">
        <v>127</v>
      </c>
      <c r="I83" s="49">
        <v>49</v>
      </c>
      <c r="J83" s="49">
        <v>-7</v>
      </c>
      <c r="K83" s="49">
        <v>1.1299999999999999</v>
      </c>
      <c r="L83" s="49">
        <v>54</v>
      </c>
      <c r="M83" s="49">
        <v>-7.5</v>
      </c>
      <c r="N83" s="49">
        <v>1.08</v>
      </c>
      <c r="O83" s="49">
        <v>0.73499999999999999</v>
      </c>
      <c r="P83" s="39"/>
      <c r="Q83" s="39"/>
      <c r="R83" s="39"/>
      <c r="S83" s="45"/>
      <c r="T83" s="39"/>
      <c r="U83" s="39"/>
      <c r="V83" s="45"/>
      <c r="W83" s="39"/>
      <c r="X83" s="39"/>
    </row>
    <row r="84" spans="1:24" ht="20.100000000000001" customHeight="1" x14ac:dyDescent="0.3">
      <c r="A84" s="38" t="s">
        <v>32</v>
      </c>
      <c r="B84" s="38" t="s">
        <v>113</v>
      </c>
      <c r="C84" s="40" t="s">
        <v>306</v>
      </c>
      <c r="D84" s="38" t="s">
        <v>365</v>
      </c>
      <c r="E84" s="38" t="s">
        <v>370</v>
      </c>
      <c r="F84" s="51" t="s">
        <v>135</v>
      </c>
      <c r="G84" s="49" t="s">
        <v>379</v>
      </c>
      <c r="H84" s="39" t="s">
        <v>127</v>
      </c>
      <c r="I84" s="49">
        <v>25</v>
      </c>
      <c r="J84" s="49">
        <v>9.9600000000000009</v>
      </c>
      <c r="K84" s="49">
        <v>2.73</v>
      </c>
      <c r="L84" s="49">
        <v>25</v>
      </c>
      <c r="M84" s="49">
        <v>0.88</v>
      </c>
      <c r="N84" s="49">
        <v>1.0900000000000001</v>
      </c>
      <c r="O84" s="49">
        <v>1E-4</v>
      </c>
      <c r="P84" s="39"/>
      <c r="Q84" s="39"/>
      <c r="R84" s="39"/>
      <c r="S84" s="45"/>
      <c r="T84" s="39"/>
      <c r="U84" s="39"/>
      <c r="V84" s="45"/>
      <c r="W84" s="39"/>
      <c r="X84" s="39"/>
    </row>
    <row r="85" spans="1:24" ht="20.100000000000001" customHeight="1" x14ac:dyDescent="0.3">
      <c r="A85" s="38" t="s">
        <v>32</v>
      </c>
      <c r="B85" s="38" t="s">
        <v>113</v>
      </c>
      <c r="C85" s="40" t="s">
        <v>306</v>
      </c>
      <c r="D85" s="38" t="s">
        <v>365</v>
      </c>
      <c r="E85" s="38" t="s">
        <v>370</v>
      </c>
      <c r="F85" s="51" t="s">
        <v>135</v>
      </c>
      <c r="G85" s="49" t="s">
        <v>454</v>
      </c>
      <c r="H85" s="39" t="s">
        <v>127</v>
      </c>
      <c r="I85" s="49">
        <v>25</v>
      </c>
      <c r="J85" s="49">
        <v>10.4</v>
      </c>
      <c r="K85" s="49">
        <v>2.4700000000000002</v>
      </c>
      <c r="L85" s="49">
        <v>22</v>
      </c>
      <c r="M85" s="49">
        <v>3.73</v>
      </c>
      <c r="N85" s="49">
        <v>2.5499999999999998</v>
      </c>
      <c r="O85" s="49">
        <v>1E-4</v>
      </c>
      <c r="P85" s="39"/>
      <c r="Q85" s="39"/>
      <c r="R85" s="39"/>
      <c r="S85" s="45"/>
      <c r="T85" s="39"/>
      <c r="U85" s="39"/>
      <c r="V85" s="45"/>
      <c r="W85" s="39"/>
      <c r="X85" s="39"/>
    </row>
    <row r="86" spans="1:24" ht="20.100000000000001" customHeight="1" x14ac:dyDescent="0.3">
      <c r="A86" s="38" t="s">
        <v>32</v>
      </c>
      <c r="B86" s="38" t="s">
        <v>113</v>
      </c>
      <c r="C86" s="40" t="s">
        <v>306</v>
      </c>
      <c r="D86" s="38" t="s">
        <v>365</v>
      </c>
      <c r="E86" s="38" t="s">
        <v>370</v>
      </c>
      <c r="F86" s="51" t="s">
        <v>135</v>
      </c>
      <c r="G86" s="49" t="s">
        <v>455</v>
      </c>
      <c r="H86" s="39" t="s">
        <v>127</v>
      </c>
      <c r="I86" s="49">
        <v>24</v>
      </c>
      <c r="J86" s="49">
        <v>6.46</v>
      </c>
      <c r="K86" s="49">
        <v>2.17</v>
      </c>
      <c r="L86" s="49">
        <v>19</v>
      </c>
      <c r="M86" s="49">
        <v>6.16</v>
      </c>
      <c r="N86" s="49">
        <v>2.0099999999999998</v>
      </c>
      <c r="O86" s="49">
        <v>0.64600000000000002</v>
      </c>
      <c r="P86" s="39"/>
      <c r="Q86" s="39"/>
      <c r="R86" s="39"/>
      <c r="S86" s="39"/>
      <c r="T86" s="39"/>
      <c r="U86" s="39"/>
      <c r="V86" s="39"/>
      <c r="W86" s="39"/>
      <c r="X86" s="39"/>
    </row>
    <row r="87" spans="1:24" ht="20.100000000000001" customHeight="1" x14ac:dyDescent="0.3">
      <c r="A87" s="38" t="s">
        <v>32</v>
      </c>
      <c r="B87" s="38" t="s">
        <v>113</v>
      </c>
      <c r="C87" s="40" t="s">
        <v>344</v>
      </c>
      <c r="D87" s="38" t="s">
        <v>365</v>
      </c>
      <c r="E87" s="38" t="s">
        <v>369</v>
      </c>
      <c r="F87" s="51" t="s">
        <v>131</v>
      </c>
      <c r="G87" s="49" t="s">
        <v>380</v>
      </c>
      <c r="H87" s="39" t="s">
        <v>127</v>
      </c>
      <c r="I87" s="98" t="s">
        <v>423</v>
      </c>
      <c r="J87" s="98"/>
      <c r="K87" s="98"/>
      <c r="L87" s="98"/>
      <c r="M87" s="98"/>
      <c r="N87" s="98"/>
      <c r="O87" s="39">
        <v>3.9E-2</v>
      </c>
      <c r="P87" s="39"/>
      <c r="Q87" s="39"/>
      <c r="R87" s="39"/>
      <c r="S87" s="39"/>
      <c r="T87" s="39"/>
      <c r="U87" s="39"/>
      <c r="V87" s="39"/>
      <c r="W87" s="39"/>
      <c r="X87" s="39"/>
    </row>
    <row r="88" spans="1:24" ht="20.100000000000001" customHeight="1" x14ac:dyDescent="0.3">
      <c r="A88" s="38" t="s">
        <v>32</v>
      </c>
      <c r="B88" s="38" t="s">
        <v>113</v>
      </c>
      <c r="C88" s="38" t="s">
        <v>294</v>
      </c>
      <c r="D88" s="38" t="s">
        <v>371</v>
      </c>
      <c r="E88" s="38"/>
      <c r="F88" s="51" t="s">
        <v>123</v>
      </c>
      <c r="G88" s="49" t="s">
        <v>382</v>
      </c>
      <c r="H88" s="39" t="s">
        <v>373</v>
      </c>
      <c r="I88" s="49">
        <v>49</v>
      </c>
      <c r="J88" s="49">
        <v>1.2999999999999999E-2</v>
      </c>
      <c r="K88" s="49">
        <v>5.0000000000000001E-3</v>
      </c>
      <c r="L88" s="49">
        <v>54</v>
      </c>
      <c r="M88" s="49">
        <v>1.4999999999999999E-2</v>
      </c>
      <c r="N88" s="49">
        <v>6.0000000000000001E-3</v>
      </c>
      <c r="O88" s="49">
        <v>0.81699999999999995</v>
      </c>
      <c r="P88" s="39"/>
      <c r="Q88" s="39"/>
      <c r="R88" s="39"/>
      <c r="S88" s="39"/>
      <c r="T88" s="39"/>
      <c r="U88" s="39"/>
      <c r="V88" s="39"/>
      <c r="W88" s="39"/>
      <c r="X88" s="39"/>
    </row>
    <row r="89" spans="1:24" ht="20.100000000000001" customHeight="1" x14ac:dyDescent="0.3">
      <c r="A89" s="38" t="s">
        <v>32</v>
      </c>
      <c r="B89" s="38" t="s">
        <v>113</v>
      </c>
      <c r="C89" s="38" t="s">
        <v>294</v>
      </c>
      <c r="D89" s="38" t="s">
        <v>371</v>
      </c>
      <c r="E89" s="38"/>
      <c r="F89" s="51" t="s">
        <v>123</v>
      </c>
      <c r="G89" s="49" t="s">
        <v>383</v>
      </c>
      <c r="H89" s="39" t="s">
        <v>373</v>
      </c>
      <c r="I89" s="49">
        <v>49</v>
      </c>
      <c r="J89" s="49">
        <v>2.5999999999999999E-2</v>
      </c>
      <c r="K89" s="49">
        <v>5.0000000000000001E-3</v>
      </c>
      <c r="L89" s="49">
        <v>54</v>
      </c>
      <c r="M89" s="49">
        <v>2.5999999999999999E-2</v>
      </c>
      <c r="N89" s="49">
        <v>6.0000000000000001E-3</v>
      </c>
      <c r="O89" s="49">
        <v>0.97</v>
      </c>
      <c r="P89" s="39"/>
      <c r="Q89" s="39"/>
      <c r="R89" s="39"/>
      <c r="S89" s="39"/>
      <c r="T89" s="39"/>
      <c r="U89" s="39"/>
      <c r="V89" s="39"/>
      <c r="W89" s="39"/>
      <c r="X89" s="39"/>
    </row>
    <row r="90" spans="1:24" ht="20.100000000000001" customHeight="1" x14ac:dyDescent="0.3">
      <c r="A90" s="38" t="s">
        <v>32</v>
      </c>
      <c r="B90" s="38" t="s">
        <v>126</v>
      </c>
      <c r="C90" s="38" t="s">
        <v>294</v>
      </c>
      <c r="D90" s="52" t="s">
        <v>384</v>
      </c>
      <c r="E90" s="38"/>
      <c r="F90" s="51" t="s">
        <v>123</v>
      </c>
      <c r="G90" s="49" t="s">
        <v>397</v>
      </c>
      <c r="H90" s="39" t="s">
        <v>124</v>
      </c>
      <c r="I90" s="39"/>
      <c r="J90" s="39"/>
      <c r="K90" s="39"/>
      <c r="L90" s="39"/>
      <c r="M90" s="39"/>
      <c r="N90" s="39"/>
      <c r="O90" s="39"/>
      <c r="P90" s="39"/>
      <c r="Q90" s="49">
        <v>49</v>
      </c>
      <c r="R90" s="49">
        <v>11</v>
      </c>
      <c r="S90" s="49">
        <v>22.4</v>
      </c>
      <c r="T90" s="49">
        <v>54</v>
      </c>
      <c r="U90" s="49">
        <v>13</v>
      </c>
      <c r="V90" s="49">
        <v>24.1</v>
      </c>
      <c r="W90" s="49">
        <v>0</v>
      </c>
      <c r="X90" s="39"/>
    </row>
    <row r="91" spans="1:24" ht="20.100000000000001" customHeight="1" x14ac:dyDescent="0.3">
      <c r="A91" s="38" t="s">
        <v>32</v>
      </c>
      <c r="B91" s="38" t="s">
        <v>126</v>
      </c>
      <c r="C91" s="38" t="s">
        <v>294</v>
      </c>
      <c r="D91" s="52" t="s">
        <v>385</v>
      </c>
      <c r="E91" s="38"/>
      <c r="F91" s="51" t="s">
        <v>123</v>
      </c>
      <c r="G91" s="49" t="s">
        <v>438</v>
      </c>
      <c r="H91" s="39" t="s">
        <v>124</v>
      </c>
      <c r="I91" s="39"/>
      <c r="J91" s="39"/>
      <c r="K91" s="39"/>
      <c r="L91" s="39"/>
      <c r="M91" s="39"/>
      <c r="N91" s="39"/>
      <c r="O91" s="39"/>
      <c r="P91" s="39"/>
      <c r="Q91" s="49">
        <v>49</v>
      </c>
      <c r="R91" s="49">
        <v>14</v>
      </c>
      <c r="S91" s="49">
        <v>28.6</v>
      </c>
      <c r="T91" s="49">
        <v>54</v>
      </c>
      <c r="U91" s="49">
        <v>13</v>
      </c>
      <c r="V91" s="49">
        <v>24.1</v>
      </c>
      <c r="W91" s="49">
        <v>0</v>
      </c>
      <c r="X91" s="39"/>
    </row>
    <row r="92" spans="1:24" ht="20.100000000000001" customHeight="1" x14ac:dyDescent="0.3">
      <c r="A92" s="38" t="s">
        <v>32</v>
      </c>
      <c r="B92" s="38" t="s">
        <v>126</v>
      </c>
      <c r="C92" s="38" t="s">
        <v>388</v>
      </c>
      <c r="D92" s="52" t="s">
        <v>386</v>
      </c>
      <c r="E92" s="38"/>
      <c r="F92" s="51" t="s">
        <v>123</v>
      </c>
      <c r="G92" s="39" t="s">
        <v>141</v>
      </c>
      <c r="H92" s="39" t="s">
        <v>124</v>
      </c>
      <c r="I92" s="39"/>
      <c r="J92" s="39"/>
      <c r="K92" s="39"/>
      <c r="L92" s="39"/>
      <c r="M92" s="39"/>
      <c r="N92" s="39"/>
      <c r="O92" s="39"/>
      <c r="P92" s="39"/>
      <c r="Q92" s="49">
        <v>48</v>
      </c>
      <c r="R92" s="49">
        <v>3</v>
      </c>
      <c r="S92" s="49">
        <v>6.3</v>
      </c>
      <c r="T92" s="49">
        <v>42</v>
      </c>
      <c r="U92" s="49">
        <v>1</v>
      </c>
      <c r="V92" s="49">
        <v>2.4</v>
      </c>
      <c r="W92" s="49" t="s">
        <v>391</v>
      </c>
      <c r="X92" s="39"/>
    </row>
    <row r="93" spans="1:24" ht="20.100000000000001" customHeight="1" x14ac:dyDescent="0.3">
      <c r="A93" s="38" t="s">
        <v>32</v>
      </c>
      <c r="B93" s="38" t="s">
        <v>126</v>
      </c>
      <c r="C93" s="40" t="s">
        <v>316</v>
      </c>
      <c r="D93" s="52" t="s">
        <v>384</v>
      </c>
      <c r="E93" s="38"/>
      <c r="F93" s="51" t="s">
        <v>130</v>
      </c>
      <c r="G93" s="39" t="s">
        <v>141</v>
      </c>
      <c r="H93" s="39" t="s">
        <v>124</v>
      </c>
      <c r="I93" s="39"/>
      <c r="J93" s="39"/>
      <c r="K93" s="39"/>
      <c r="L93" s="39"/>
      <c r="M93" s="39"/>
      <c r="N93" s="39"/>
      <c r="O93" s="39"/>
      <c r="P93" s="39"/>
      <c r="Q93" s="49">
        <v>8</v>
      </c>
      <c r="R93" s="49">
        <v>1</v>
      </c>
      <c r="S93" s="49">
        <v>12.5</v>
      </c>
      <c r="T93" s="49">
        <v>8</v>
      </c>
      <c r="U93" s="49">
        <v>1</v>
      </c>
      <c r="V93" s="49">
        <v>12.5</v>
      </c>
      <c r="W93" s="49" t="s">
        <v>348</v>
      </c>
      <c r="X93" s="39"/>
    </row>
    <row r="94" spans="1:24" ht="20.100000000000001" customHeight="1" x14ac:dyDescent="0.3">
      <c r="A94" s="38" t="s">
        <v>32</v>
      </c>
      <c r="B94" s="38" t="s">
        <v>126</v>
      </c>
      <c r="C94" s="40" t="s">
        <v>316</v>
      </c>
      <c r="D94" s="52" t="s">
        <v>385</v>
      </c>
      <c r="E94" s="38"/>
      <c r="F94" s="51" t="s">
        <v>130</v>
      </c>
      <c r="G94" s="39" t="s">
        <v>141</v>
      </c>
      <c r="H94" s="39" t="s">
        <v>124</v>
      </c>
      <c r="I94" s="39"/>
      <c r="J94" s="39"/>
      <c r="K94" s="39"/>
      <c r="L94" s="39"/>
      <c r="M94" s="39"/>
      <c r="N94" s="39"/>
      <c r="O94" s="39"/>
      <c r="P94" s="39"/>
      <c r="Q94" s="49">
        <v>8</v>
      </c>
      <c r="R94" s="49">
        <v>1</v>
      </c>
      <c r="S94" s="49">
        <v>12.5</v>
      </c>
      <c r="T94" s="49">
        <v>8</v>
      </c>
      <c r="U94" s="49">
        <v>1</v>
      </c>
      <c r="V94" s="49">
        <v>12.5</v>
      </c>
      <c r="W94" s="49" t="s">
        <v>348</v>
      </c>
      <c r="X94" s="39"/>
    </row>
    <row r="95" spans="1:24" ht="20.100000000000001" customHeight="1" x14ac:dyDescent="0.3">
      <c r="A95" s="38" t="s">
        <v>32</v>
      </c>
      <c r="B95" s="38" t="s">
        <v>126</v>
      </c>
      <c r="C95" s="38" t="s">
        <v>315</v>
      </c>
      <c r="D95" s="52" t="s">
        <v>384</v>
      </c>
      <c r="E95" s="38"/>
      <c r="F95" s="51" t="s">
        <v>138</v>
      </c>
      <c r="G95" s="39" t="s">
        <v>139</v>
      </c>
      <c r="H95" s="39" t="s">
        <v>124</v>
      </c>
      <c r="I95" s="39"/>
      <c r="J95" s="39"/>
      <c r="K95" s="39"/>
      <c r="L95" s="39"/>
      <c r="M95" s="39"/>
      <c r="N95" s="39"/>
      <c r="O95" s="39"/>
      <c r="P95" s="39"/>
      <c r="Q95" s="49">
        <v>15</v>
      </c>
      <c r="R95" s="49">
        <v>0</v>
      </c>
      <c r="S95" s="49">
        <v>0</v>
      </c>
      <c r="T95" s="49">
        <v>15</v>
      </c>
      <c r="U95" s="49">
        <v>0</v>
      </c>
      <c r="V95" s="49">
        <v>0</v>
      </c>
      <c r="W95" s="49" t="s">
        <v>391</v>
      </c>
      <c r="X95" s="39"/>
    </row>
    <row r="96" spans="1:24" ht="20.100000000000001" customHeight="1" x14ac:dyDescent="0.3">
      <c r="A96" s="38" t="s">
        <v>32</v>
      </c>
      <c r="B96" s="38" t="s">
        <v>126</v>
      </c>
      <c r="C96" s="38" t="s">
        <v>315</v>
      </c>
      <c r="D96" s="52" t="s">
        <v>385</v>
      </c>
      <c r="E96" s="38"/>
      <c r="F96" s="51" t="s">
        <v>138</v>
      </c>
      <c r="G96" s="39" t="s">
        <v>139</v>
      </c>
      <c r="H96" s="39" t="s">
        <v>124</v>
      </c>
      <c r="I96" s="39"/>
      <c r="J96" s="39"/>
      <c r="K96" s="39"/>
      <c r="L96" s="39"/>
      <c r="M96" s="39"/>
      <c r="N96" s="39"/>
      <c r="O96" s="39"/>
      <c r="P96" s="39"/>
      <c r="Q96" s="49">
        <v>15</v>
      </c>
      <c r="R96" s="49">
        <v>1</v>
      </c>
      <c r="S96" s="49">
        <v>6.7</v>
      </c>
      <c r="T96" s="49">
        <v>15</v>
      </c>
      <c r="U96" s="49">
        <v>1</v>
      </c>
      <c r="V96" s="49">
        <v>6.7</v>
      </c>
      <c r="W96" s="49" t="s">
        <v>391</v>
      </c>
      <c r="X96" s="39"/>
    </row>
    <row r="97" spans="1:24" ht="20.100000000000001" customHeight="1" x14ac:dyDescent="0.3">
      <c r="A97" s="38" t="s">
        <v>32</v>
      </c>
      <c r="B97" s="38" t="s">
        <v>126</v>
      </c>
      <c r="C97" s="38" t="s">
        <v>305</v>
      </c>
      <c r="D97" s="52" t="s">
        <v>456</v>
      </c>
      <c r="E97" s="38"/>
      <c r="F97" s="51" t="s">
        <v>123</v>
      </c>
      <c r="G97" s="39" t="s">
        <v>310</v>
      </c>
      <c r="H97" s="39" t="s">
        <v>124</v>
      </c>
      <c r="I97" s="39"/>
      <c r="J97" s="39"/>
      <c r="K97" s="39"/>
      <c r="L97" s="39"/>
      <c r="M97" s="39"/>
      <c r="N97" s="39"/>
      <c r="O97" s="39"/>
      <c r="P97" s="39"/>
      <c r="Q97" s="49">
        <v>60</v>
      </c>
      <c r="R97" s="49">
        <v>38</v>
      </c>
      <c r="S97" s="49">
        <v>63</v>
      </c>
      <c r="T97" s="49">
        <v>60</v>
      </c>
      <c r="U97" s="49">
        <v>31</v>
      </c>
      <c r="V97" s="49">
        <v>52</v>
      </c>
      <c r="W97" s="49" t="s">
        <v>391</v>
      </c>
      <c r="X97" s="39"/>
    </row>
    <row r="98" spans="1:24" ht="20.100000000000001" customHeight="1" x14ac:dyDescent="0.3">
      <c r="A98" s="38" t="s">
        <v>32</v>
      </c>
      <c r="B98" s="38" t="s">
        <v>126</v>
      </c>
      <c r="C98" s="38" t="s">
        <v>305</v>
      </c>
      <c r="D98" s="52" t="s">
        <v>387</v>
      </c>
      <c r="E98" s="38"/>
      <c r="F98" s="51" t="s">
        <v>123</v>
      </c>
      <c r="G98" s="39" t="s">
        <v>310</v>
      </c>
      <c r="H98" s="39" t="s">
        <v>124</v>
      </c>
      <c r="I98" s="39"/>
      <c r="J98" s="39"/>
      <c r="K98" s="39"/>
      <c r="L98" s="39"/>
      <c r="M98" s="39"/>
      <c r="N98" s="39"/>
      <c r="O98" s="39"/>
      <c r="P98" s="39"/>
      <c r="Q98" s="49">
        <v>60</v>
      </c>
      <c r="R98" s="49">
        <v>49</v>
      </c>
      <c r="S98" s="49">
        <v>82</v>
      </c>
      <c r="T98" s="49">
        <v>60</v>
      </c>
      <c r="U98" s="49">
        <v>41</v>
      </c>
      <c r="V98" s="49">
        <v>68</v>
      </c>
      <c r="W98" s="49" t="s">
        <v>391</v>
      </c>
      <c r="X98" s="39"/>
    </row>
    <row r="99" spans="1:24" ht="20.100000000000001" customHeight="1" x14ac:dyDescent="0.3">
      <c r="A99" s="38" t="s">
        <v>32</v>
      </c>
      <c r="B99" s="38" t="s">
        <v>126</v>
      </c>
      <c r="C99" s="38" t="s">
        <v>344</v>
      </c>
      <c r="D99" s="52" t="s">
        <v>386</v>
      </c>
      <c r="E99" s="38"/>
      <c r="F99" s="51" t="s">
        <v>131</v>
      </c>
      <c r="G99" s="39" t="s">
        <v>114</v>
      </c>
      <c r="H99" s="39" t="s">
        <v>124</v>
      </c>
      <c r="I99" s="39"/>
      <c r="J99" s="39"/>
      <c r="K99" s="39"/>
      <c r="L99" s="39"/>
      <c r="M99" s="39"/>
      <c r="N99" s="39"/>
      <c r="O99" s="39"/>
      <c r="P99" s="39"/>
      <c r="Q99" s="49">
        <v>20</v>
      </c>
      <c r="R99" s="49">
        <v>1</v>
      </c>
      <c r="S99" s="49">
        <v>5</v>
      </c>
      <c r="T99" s="49">
        <v>18</v>
      </c>
      <c r="U99" s="49">
        <v>2</v>
      </c>
      <c r="V99" s="49">
        <v>11.1</v>
      </c>
      <c r="W99" s="49" t="s">
        <v>391</v>
      </c>
      <c r="X99" s="39"/>
    </row>
    <row r="100" spans="1:24" ht="20.100000000000001" customHeight="1" x14ac:dyDescent="0.3">
      <c r="A100" s="38" t="s">
        <v>32</v>
      </c>
      <c r="B100" s="38" t="s">
        <v>126</v>
      </c>
      <c r="C100" s="38" t="s">
        <v>389</v>
      </c>
      <c r="D100" s="52" t="s">
        <v>393</v>
      </c>
      <c r="E100" s="38"/>
      <c r="F100" s="51" t="s">
        <v>123</v>
      </c>
      <c r="G100" s="39" t="s">
        <v>400</v>
      </c>
      <c r="H100" s="39" t="s">
        <v>124</v>
      </c>
      <c r="I100" s="39"/>
      <c r="J100" s="39"/>
      <c r="K100" s="39"/>
      <c r="L100" s="39"/>
      <c r="M100" s="39"/>
      <c r="N100" s="39"/>
      <c r="O100" s="39"/>
      <c r="P100" s="39"/>
      <c r="Q100" s="49">
        <v>35</v>
      </c>
      <c r="R100" s="49">
        <v>3</v>
      </c>
      <c r="S100" s="49">
        <v>8.6</v>
      </c>
      <c r="T100" s="49">
        <v>33</v>
      </c>
      <c r="U100" s="49">
        <v>11</v>
      </c>
      <c r="V100" s="49">
        <v>33.299999999999997</v>
      </c>
      <c r="W100" s="49" t="s">
        <v>391</v>
      </c>
      <c r="X100" s="39"/>
    </row>
    <row r="101" spans="1:24" ht="20.100000000000001" customHeight="1" x14ac:dyDescent="0.3">
      <c r="A101" s="38" t="s">
        <v>32</v>
      </c>
      <c r="B101" s="38" t="s">
        <v>126</v>
      </c>
      <c r="C101" s="38" t="s">
        <v>389</v>
      </c>
      <c r="D101" s="52" t="s">
        <v>457</v>
      </c>
      <c r="E101" s="38"/>
      <c r="F101" s="51" t="s">
        <v>123</v>
      </c>
      <c r="G101" s="39" t="s">
        <v>400</v>
      </c>
      <c r="H101" s="39" t="s">
        <v>124</v>
      </c>
      <c r="I101" s="39"/>
      <c r="J101" s="39"/>
      <c r="K101" s="39"/>
      <c r="L101" s="39"/>
      <c r="M101" s="39"/>
      <c r="N101" s="39"/>
      <c r="O101" s="39"/>
      <c r="P101" s="39"/>
      <c r="Q101" s="49">
        <v>35</v>
      </c>
      <c r="R101" s="49">
        <v>16</v>
      </c>
      <c r="S101" s="49">
        <v>45.7</v>
      </c>
      <c r="T101" s="49">
        <v>33</v>
      </c>
      <c r="U101" s="49">
        <v>8</v>
      </c>
      <c r="V101" s="49">
        <v>24.2</v>
      </c>
      <c r="W101" s="49" t="s">
        <v>391</v>
      </c>
      <c r="X101" s="39"/>
    </row>
    <row r="102" spans="1:24" ht="20.100000000000001" customHeight="1" x14ac:dyDescent="0.3">
      <c r="A102" s="38" t="s">
        <v>32</v>
      </c>
      <c r="B102" s="38" t="s">
        <v>126</v>
      </c>
      <c r="C102" s="38" t="s">
        <v>389</v>
      </c>
      <c r="D102" s="52" t="s">
        <v>392</v>
      </c>
      <c r="E102" s="38"/>
      <c r="F102" s="51" t="s">
        <v>123</v>
      </c>
      <c r="G102" s="39" t="s">
        <v>400</v>
      </c>
      <c r="H102" s="39" t="s">
        <v>124</v>
      </c>
      <c r="I102" s="39"/>
      <c r="J102" s="39"/>
      <c r="K102" s="39"/>
      <c r="L102" s="39"/>
      <c r="M102" s="39"/>
      <c r="N102" s="39"/>
      <c r="O102" s="39"/>
      <c r="P102" s="39"/>
      <c r="Q102" s="49">
        <v>35</v>
      </c>
      <c r="R102" s="49">
        <v>5</v>
      </c>
      <c r="S102" s="49">
        <v>14.3</v>
      </c>
      <c r="T102" s="49">
        <v>33</v>
      </c>
      <c r="U102" s="49">
        <v>4</v>
      </c>
      <c r="V102" s="49">
        <v>12.1</v>
      </c>
      <c r="W102" s="49" t="s">
        <v>391</v>
      </c>
      <c r="X102" s="39"/>
    </row>
    <row r="103" spans="1:24" ht="20.100000000000001" customHeight="1" x14ac:dyDescent="0.3">
      <c r="A103" s="38" t="s">
        <v>32</v>
      </c>
      <c r="B103" s="38" t="s">
        <v>126</v>
      </c>
      <c r="C103" s="38" t="s">
        <v>389</v>
      </c>
      <c r="D103" s="52" t="s">
        <v>394</v>
      </c>
      <c r="E103" s="38"/>
      <c r="F103" s="51" t="s">
        <v>118</v>
      </c>
      <c r="G103" s="39" t="s">
        <v>400</v>
      </c>
      <c r="H103" s="39" t="s">
        <v>124</v>
      </c>
      <c r="I103" s="39"/>
      <c r="J103" s="39"/>
      <c r="K103" s="39"/>
      <c r="L103" s="39"/>
      <c r="M103" s="39"/>
      <c r="N103" s="39"/>
      <c r="O103" s="39"/>
      <c r="P103" s="39"/>
      <c r="Q103" s="49">
        <v>4</v>
      </c>
      <c r="R103" s="49">
        <v>0</v>
      </c>
      <c r="S103" s="49">
        <v>0</v>
      </c>
      <c r="T103" s="49">
        <v>5</v>
      </c>
      <c r="U103" s="49">
        <v>0</v>
      </c>
      <c r="V103" s="49">
        <v>0</v>
      </c>
      <c r="W103" s="49" t="s">
        <v>391</v>
      </c>
      <c r="X103" s="39"/>
    </row>
    <row r="104" spans="1:24" ht="20.100000000000001" customHeight="1" x14ac:dyDescent="0.3">
      <c r="A104" s="38" t="s">
        <v>32</v>
      </c>
      <c r="B104" s="38" t="s">
        <v>126</v>
      </c>
      <c r="C104" s="38" t="s">
        <v>389</v>
      </c>
      <c r="D104" s="52" t="s">
        <v>394</v>
      </c>
      <c r="E104" s="38"/>
      <c r="F104" s="51" t="s">
        <v>132</v>
      </c>
      <c r="G104" s="39" t="s">
        <v>400</v>
      </c>
      <c r="H104" s="39" t="s">
        <v>124</v>
      </c>
      <c r="I104" s="39"/>
      <c r="J104" s="39"/>
      <c r="K104" s="39"/>
      <c r="L104" s="39"/>
      <c r="M104" s="39"/>
      <c r="N104" s="39"/>
      <c r="O104" s="39"/>
      <c r="P104" s="39"/>
      <c r="Q104" s="49">
        <v>4</v>
      </c>
      <c r="R104" s="49">
        <v>1</v>
      </c>
      <c r="S104" s="49">
        <v>25</v>
      </c>
      <c r="T104" s="49">
        <v>8</v>
      </c>
      <c r="U104" s="49">
        <v>0</v>
      </c>
      <c r="V104" s="49">
        <v>0</v>
      </c>
      <c r="W104" s="49">
        <v>0.33</v>
      </c>
      <c r="X104" s="39"/>
    </row>
    <row r="105" spans="1:24" ht="20.100000000000001" customHeight="1" x14ac:dyDescent="0.3">
      <c r="A105" s="38" t="s">
        <v>32</v>
      </c>
      <c r="B105" s="38" t="s">
        <v>126</v>
      </c>
      <c r="C105" s="38" t="s">
        <v>389</v>
      </c>
      <c r="D105" s="52" t="s">
        <v>394</v>
      </c>
      <c r="E105" s="38"/>
      <c r="F105" s="51" t="s">
        <v>133</v>
      </c>
      <c r="G105" s="39" t="s">
        <v>400</v>
      </c>
      <c r="H105" s="39" t="s">
        <v>124</v>
      </c>
      <c r="I105" s="39"/>
      <c r="J105" s="39"/>
      <c r="K105" s="39"/>
      <c r="L105" s="39"/>
      <c r="M105" s="39"/>
      <c r="N105" s="39"/>
      <c r="O105" s="39"/>
      <c r="P105" s="39"/>
      <c r="Q105" s="49">
        <v>22</v>
      </c>
      <c r="R105" s="49">
        <v>2</v>
      </c>
      <c r="S105" s="49">
        <v>9.1</v>
      </c>
      <c r="T105" s="49">
        <v>20</v>
      </c>
      <c r="U105" s="49">
        <v>11</v>
      </c>
      <c r="V105" s="49">
        <v>55</v>
      </c>
      <c r="W105" s="49">
        <v>2E-3</v>
      </c>
      <c r="X105" s="39"/>
    </row>
    <row r="106" spans="1:24" ht="20.100000000000001" customHeight="1" x14ac:dyDescent="0.3">
      <c r="A106" s="38" t="s">
        <v>32</v>
      </c>
      <c r="B106" s="38" t="s">
        <v>126</v>
      </c>
      <c r="C106" s="38" t="s">
        <v>390</v>
      </c>
      <c r="D106" s="52" t="s">
        <v>384</v>
      </c>
      <c r="E106" s="38"/>
      <c r="F106" s="54" t="s">
        <v>40</v>
      </c>
      <c r="G106" s="39" t="s">
        <v>139</v>
      </c>
      <c r="H106" s="39" t="s">
        <v>124</v>
      </c>
      <c r="I106" s="39"/>
      <c r="J106" s="39"/>
      <c r="K106" s="39"/>
      <c r="L106" s="39"/>
      <c r="M106" s="39"/>
      <c r="N106" s="39"/>
      <c r="O106" s="39"/>
      <c r="P106" s="39"/>
      <c r="Q106" s="49">
        <v>15</v>
      </c>
      <c r="R106" s="49">
        <v>2</v>
      </c>
      <c r="S106" s="49">
        <v>13.3</v>
      </c>
      <c r="T106" s="49">
        <v>15</v>
      </c>
      <c r="U106" s="49">
        <v>7</v>
      </c>
      <c r="V106" s="49">
        <v>46.7</v>
      </c>
      <c r="W106" s="49" t="s">
        <v>361</v>
      </c>
      <c r="X106" s="39"/>
    </row>
    <row r="107" spans="1:24" ht="20.100000000000001" customHeight="1" x14ac:dyDescent="0.3">
      <c r="A107" s="38" t="s">
        <v>32</v>
      </c>
      <c r="B107" s="38" t="s">
        <v>126</v>
      </c>
      <c r="C107" s="38" t="s">
        <v>390</v>
      </c>
      <c r="D107" s="52" t="s">
        <v>385</v>
      </c>
      <c r="E107" s="38"/>
      <c r="F107" s="54" t="s">
        <v>40</v>
      </c>
      <c r="G107" s="39" t="s">
        <v>139</v>
      </c>
      <c r="H107" s="39" t="s">
        <v>124</v>
      </c>
      <c r="I107" s="39"/>
      <c r="J107" s="39"/>
      <c r="K107" s="39"/>
      <c r="L107" s="39"/>
      <c r="M107" s="39"/>
      <c r="N107" s="39"/>
      <c r="O107" s="39"/>
      <c r="P107" s="39"/>
      <c r="Q107" s="49">
        <v>15</v>
      </c>
      <c r="R107" s="49">
        <v>4</v>
      </c>
      <c r="S107" s="49">
        <v>26.7</v>
      </c>
      <c r="T107" s="49">
        <v>15</v>
      </c>
      <c r="U107" s="49">
        <v>2</v>
      </c>
      <c r="V107" s="49">
        <v>13.3</v>
      </c>
      <c r="W107" s="49" t="s">
        <v>348</v>
      </c>
      <c r="X107" s="39"/>
    </row>
    <row r="108" spans="1:24" ht="20.100000000000001" customHeight="1" x14ac:dyDescent="0.3">
      <c r="A108" s="38" t="s">
        <v>32</v>
      </c>
      <c r="B108" s="38" t="s">
        <v>126</v>
      </c>
      <c r="C108" s="38" t="s">
        <v>343</v>
      </c>
      <c r="D108" s="52" t="s">
        <v>395</v>
      </c>
      <c r="E108" s="38"/>
      <c r="F108" s="51" t="s">
        <v>118</v>
      </c>
      <c r="G108" s="39" t="s">
        <v>141</v>
      </c>
      <c r="H108" s="39" t="s">
        <v>124</v>
      </c>
      <c r="I108" s="39"/>
      <c r="J108" s="39"/>
      <c r="K108" s="39"/>
      <c r="L108" s="39"/>
      <c r="M108" s="39"/>
      <c r="N108" s="39"/>
      <c r="O108" s="39"/>
      <c r="P108" s="39"/>
      <c r="Q108" s="49">
        <v>10</v>
      </c>
      <c r="R108" s="49">
        <v>0</v>
      </c>
      <c r="S108" s="49">
        <v>0</v>
      </c>
      <c r="T108" s="49">
        <v>9</v>
      </c>
      <c r="U108" s="49">
        <v>3</v>
      </c>
      <c r="V108" s="49">
        <v>33.299999999999997</v>
      </c>
      <c r="W108" s="49" t="s">
        <v>391</v>
      </c>
      <c r="X108" s="39"/>
    </row>
    <row r="109" spans="1:24" ht="20.100000000000001" customHeight="1" x14ac:dyDescent="0.3">
      <c r="A109" s="38" t="s">
        <v>32</v>
      </c>
      <c r="B109" s="38" t="s">
        <v>126</v>
      </c>
      <c r="C109" s="38" t="s">
        <v>343</v>
      </c>
      <c r="D109" s="52" t="s">
        <v>395</v>
      </c>
      <c r="E109" s="38"/>
      <c r="F109" s="51" t="s">
        <v>132</v>
      </c>
      <c r="G109" s="39" t="s">
        <v>141</v>
      </c>
      <c r="H109" s="39" t="s">
        <v>124</v>
      </c>
      <c r="I109" s="39"/>
      <c r="J109" s="39"/>
      <c r="K109" s="39"/>
      <c r="L109" s="39"/>
      <c r="M109" s="39"/>
      <c r="N109" s="39"/>
      <c r="O109" s="39"/>
      <c r="P109" s="39"/>
      <c r="Q109" s="49">
        <v>10</v>
      </c>
      <c r="R109" s="49">
        <v>1</v>
      </c>
      <c r="S109" s="49">
        <v>10</v>
      </c>
      <c r="T109" s="49">
        <v>9</v>
      </c>
      <c r="U109" s="49">
        <v>6</v>
      </c>
      <c r="V109" s="49">
        <v>66.7</v>
      </c>
      <c r="W109" s="49" t="s">
        <v>391</v>
      </c>
      <c r="X109" s="39"/>
    </row>
    <row r="110" spans="1:24" ht="20.100000000000001" customHeight="1" x14ac:dyDescent="0.3">
      <c r="A110" s="38" t="s">
        <v>32</v>
      </c>
      <c r="B110" s="38" t="s">
        <v>126</v>
      </c>
      <c r="C110" s="38" t="s">
        <v>343</v>
      </c>
      <c r="D110" s="52" t="s">
        <v>395</v>
      </c>
      <c r="E110" s="38"/>
      <c r="F110" s="51" t="s">
        <v>133</v>
      </c>
      <c r="G110" s="39" t="s">
        <v>141</v>
      </c>
      <c r="H110" s="39" t="s">
        <v>124</v>
      </c>
      <c r="I110" s="39"/>
      <c r="J110" s="39"/>
      <c r="K110" s="39"/>
      <c r="L110" s="39"/>
      <c r="M110" s="39"/>
      <c r="N110" s="39"/>
      <c r="O110" s="39"/>
      <c r="P110" s="39"/>
      <c r="Q110" s="49">
        <v>8</v>
      </c>
      <c r="R110" s="49">
        <v>1</v>
      </c>
      <c r="S110" s="49">
        <v>12.5</v>
      </c>
      <c r="T110" s="49">
        <v>8</v>
      </c>
      <c r="U110" s="49">
        <v>3</v>
      </c>
      <c r="V110" s="49">
        <v>37.5</v>
      </c>
      <c r="W110" s="49" t="s">
        <v>391</v>
      </c>
      <c r="X110" s="39"/>
    </row>
    <row r="111" spans="1:24" ht="20.100000000000001" customHeight="1" x14ac:dyDescent="0.3">
      <c r="A111" s="38" t="s">
        <v>32</v>
      </c>
      <c r="B111" s="38" t="s">
        <v>126</v>
      </c>
      <c r="C111" s="38" t="s">
        <v>343</v>
      </c>
      <c r="D111" s="55" t="s">
        <v>396</v>
      </c>
      <c r="E111" s="38"/>
      <c r="F111" s="51" t="s">
        <v>118</v>
      </c>
      <c r="G111" s="39" t="s">
        <v>141</v>
      </c>
      <c r="H111" s="39" t="s">
        <v>124</v>
      </c>
      <c r="I111" s="39"/>
      <c r="J111" s="39"/>
      <c r="K111" s="39"/>
      <c r="L111" s="39"/>
      <c r="M111" s="39"/>
      <c r="N111" s="39"/>
      <c r="O111" s="39"/>
      <c r="P111" s="39"/>
      <c r="Q111" s="49">
        <v>10</v>
      </c>
      <c r="R111" s="49">
        <v>0</v>
      </c>
      <c r="S111" s="49">
        <v>0</v>
      </c>
      <c r="T111" s="49">
        <v>9</v>
      </c>
      <c r="U111" s="49">
        <v>0</v>
      </c>
      <c r="V111" s="49">
        <v>0</v>
      </c>
      <c r="W111" s="49" t="s">
        <v>391</v>
      </c>
      <c r="X111" s="39"/>
    </row>
    <row r="112" spans="1:24" ht="20.100000000000001" customHeight="1" x14ac:dyDescent="0.3">
      <c r="A112" s="38" t="s">
        <v>32</v>
      </c>
      <c r="B112" s="38" t="s">
        <v>126</v>
      </c>
      <c r="C112" s="38" t="s">
        <v>343</v>
      </c>
      <c r="D112" s="55" t="s">
        <v>396</v>
      </c>
      <c r="E112" s="38"/>
      <c r="F112" s="51" t="s">
        <v>132</v>
      </c>
      <c r="G112" s="39" t="s">
        <v>141</v>
      </c>
      <c r="H112" s="39" t="s">
        <v>124</v>
      </c>
      <c r="I112" s="39"/>
      <c r="J112" s="39"/>
      <c r="K112" s="39"/>
      <c r="L112" s="39"/>
      <c r="M112" s="39"/>
      <c r="N112" s="39"/>
      <c r="O112" s="39"/>
      <c r="P112" s="39"/>
      <c r="Q112" s="49">
        <v>10</v>
      </c>
      <c r="R112" s="49">
        <v>0</v>
      </c>
      <c r="S112" s="49">
        <v>0</v>
      </c>
      <c r="T112" s="49">
        <v>9</v>
      </c>
      <c r="U112" s="49">
        <v>0</v>
      </c>
      <c r="V112" s="49">
        <v>0</v>
      </c>
      <c r="W112" s="49" t="s">
        <v>391</v>
      </c>
      <c r="X112" s="39"/>
    </row>
    <row r="113" spans="1:24" ht="20.100000000000001" customHeight="1" x14ac:dyDescent="0.3">
      <c r="A113" s="38" t="s">
        <v>32</v>
      </c>
      <c r="B113" s="38" t="s">
        <v>126</v>
      </c>
      <c r="C113" s="38" t="s">
        <v>343</v>
      </c>
      <c r="D113" s="55" t="s">
        <v>396</v>
      </c>
      <c r="E113" s="38"/>
      <c r="F113" s="51" t="s">
        <v>133</v>
      </c>
      <c r="G113" s="39" t="s">
        <v>141</v>
      </c>
      <c r="H113" s="39" t="s">
        <v>124</v>
      </c>
      <c r="I113" s="39"/>
      <c r="J113" s="39"/>
      <c r="K113" s="39"/>
      <c r="L113" s="39"/>
      <c r="M113" s="39"/>
      <c r="N113" s="39"/>
      <c r="O113" s="39"/>
      <c r="P113" s="39"/>
      <c r="Q113" s="49">
        <v>8</v>
      </c>
      <c r="R113" s="49">
        <v>0</v>
      </c>
      <c r="S113" s="49">
        <v>0</v>
      </c>
      <c r="T113" s="49">
        <v>8</v>
      </c>
      <c r="U113" s="49">
        <v>3</v>
      </c>
      <c r="V113" s="49">
        <v>37.5</v>
      </c>
      <c r="W113" s="49" t="s">
        <v>391</v>
      </c>
      <c r="X113" s="39"/>
    </row>
    <row r="114" spans="1:24" ht="20.100000000000001" customHeight="1" x14ac:dyDescent="0.3">
      <c r="A114" s="38" t="s">
        <v>32</v>
      </c>
      <c r="B114" s="38" t="s">
        <v>126</v>
      </c>
      <c r="C114" s="38" t="s">
        <v>306</v>
      </c>
      <c r="D114" s="52" t="s">
        <v>395</v>
      </c>
      <c r="E114" s="38"/>
      <c r="F114" s="51" t="s">
        <v>135</v>
      </c>
      <c r="G114" s="39" t="s">
        <v>141</v>
      </c>
      <c r="H114" s="39" t="s">
        <v>124</v>
      </c>
      <c r="I114" s="39"/>
      <c r="J114" s="39"/>
      <c r="K114" s="39"/>
      <c r="L114" s="39"/>
      <c r="M114" s="39"/>
      <c r="N114" s="39"/>
      <c r="O114" s="39"/>
      <c r="P114" s="39"/>
      <c r="Q114" s="49">
        <v>25</v>
      </c>
      <c r="R114" s="49">
        <v>0</v>
      </c>
      <c r="S114" s="49">
        <v>0</v>
      </c>
      <c r="T114" s="49">
        <v>25</v>
      </c>
      <c r="U114" s="49">
        <v>2</v>
      </c>
      <c r="V114" s="49">
        <v>8</v>
      </c>
      <c r="W114" s="49">
        <v>9.8000000000000004E-2</v>
      </c>
      <c r="X114" s="39"/>
    </row>
    <row r="115" spans="1:24" ht="20.100000000000001" customHeight="1" x14ac:dyDescent="0.3">
      <c r="A115" s="38" t="s">
        <v>32</v>
      </c>
      <c r="B115" s="38" t="s">
        <v>126</v>
      </c>
      <c r="C115" s="38" t="s">
        <v>306</v>
      </c>
      <c r="D115" s="55" t="s">
        <v>396</v>
      </c>
      <c r="E115" s="38"/>
      <c r="F115" s="51" t="s">
        <v>135</v>
      </c>
      <c r="G115" s="39" t="s">
        <v>141</v>
      </c>
      <c r="H115" s="39" t="s">
        <v>124</v>
      </c>
      <c r="I115" s="39"/>
      <c r="J115" s="39"/>
      <c r="K115" s="39"/>
      <c r="L115" s="39"/>
      <c r="M115" s="39"/>
      <c r="N115" s="39"/>
      <c r="O115" s="39"/>
      <c r="P115" s="39"/>
      <c r="Q115" s="49">
        <v>25</v>
      </c>
      <c r="R115" s="49">
        <v>1</v>
      </c>
      <c r="S115" s="49">
        <v>4</v>
      </c>
      <c r="T115" s="49">
        <v>25</v>
      </c>
      <c r="U115" s="49">
        <v>4</v>
      </c>
      <c r="V115" s="49">
        <v>16</v>
      </c>
      <c r="W115" s="49" t="s">
        <v>391</v>
      </c>
      <c r="X115" s="39"/>
    </row>
    <row r="116" spans="1:24" ht="20.100000000000001" customHeight="1" x14ac:dyDescent="0.3">
      <c r="A116" s="38" t="s">
        <v>32</v>
      </c>
      <c r="B116" s="38" t="s">
        <v>126</v>
      </c>
      <c r="C116" s="38" t="s">
        <v>345</v>
      </c>
      <c r="D116" s="52" t="s">
        <v>395</v>
      </c>
      <c r="E116" s="38"/>
      <c r="F116" s="51" t="s">
        <v>118</v>
      </c>
      <c r="G116" s="51" t="s">
        <v>142</v>
      </c>
      <c r="H116" s="39" t="s">
        <v>124</v>
      </c>
      <c r="I116" s="39"/>
      <c r="J116" s="39"/>
      <c r="K116" s="39"/>
      <c r="L116" s="39"/>
      <c r="M116" s="39"/>
      <c r="N116" s="39"/>
      <c r="O116" s="39"/>
      <c r="P116" s="39"/>
      <c r="Q116" s="49">
        <v>6</v>
      </c>
      <c r="R116" s="49">
        <v>0</v>
      </c>
      <c r="S116" s="49">
        <v>0</v>
      </c>
      <c r="T116" s="49">
        <v>12</v>
      </c>
      <c r="U116" s="49">
        <v>4</v>
      </c>
      <c r="V116" s="49">
        <v>33.299999999999997</v>
      </c>
      <c r="W116" s="49" t="s">
        <v>361</v>
      </c>
      <c r="X116" s="39"/>
    </row>
    <row r="117" spans="1:24" ht="20.100000000000001" customHeight="1" x14ac:dyDescent="0.3">
      <c r="A117" s="38" t="s">
        <v>32</v>
      </c>
      <c r="B117" s="38" t="s">
        <v>126</v>
      </c>
      <c r="C117" s="38" t="s">
        <v>345</v>
      </c>
      <c r="D117" s="52" t="s">
        <v>395</v>
      </c>
      <c r="E117" s="38"/>
      <c r="F117" s="51" t="s">
        <v>132</v>
      </c>
      <c r="G117" s="51" t="s">
        <v>142</v>
      </c>
      <c r="H117" s="39" t="s">
        <v>124</v>
      </c>
      <c r="I117" s="39"/>
      <c r="J117" s="39"/>
      <c r="K117" s="39"/>
      <c r="L117" s="39"/>
      <c r="M117" s="39"/>
      <c r="N117" s="39"/>
      <c r="O117" s="39"/>
      <c r="P117" s="39"/>
      <c r="Q117" s="49">
        <v>19</v>
      </c>
      <c r="R117" s="49">
        <v>1</v>
      </c>
      <c r="S117" s="49">
        <v>5</v>
      </c>
      <c r="T117" s="49">
        <v>18</v>
      </c>
      <c r="U117" s="49">
        <v>17</v>
      </c>
      <c r="V117" s="49">
        <v>94</v>
      </c>
      <c r="W117" s="49" t="s">
        <v>361</v>
      </c>
      <c r="X117" s="39"/>
    </row>
    <row r="118" spans="1:24" ht="20.100000000000001" customHeight="1" x14ac:dyDescent="0.3">
      <c r="A118" s="38" t="s">
        <v>32</v>
      </c>
      <c r="B118" s="38" t="s">
        <v>126</v>
      </c>
      <c r="C118" s="38" t="s">
        <v>345</v>
      </c>
      <c r="D118" s="52" t="s">
        <v>395</v>
      </c>
      <c r="E118" s="38"/>
      <c r="F118" s="51" t="s">
        <v>133</v>
      </c>
      <c r="G118" s="51" t="s">
        <v>142</v>
      </c>
      <c r="H118" s="39" t="s">
        <v>124</v>
      </c>
      <c r="I118" s="39"/>
      <c r="J118" s="39"/>
      <c r="K118" s="39"/>
      <c r="L118" s="39"/>
      <c r="M118" s="39"/>
      <c r="N118" s="39"/>
      <c r="O118" s="39"/>
      <c r="P118" s="39"/>
      <c r="Q118" s="49">
        <v>25</v>
      </c>
      <c r="R118" s="49">
        <v>3</v>
      </c>
      <c r="S118" s="49">
        <v>12</v>
      </c>
      <c r="T118" s="49">
        <v>20</v>
      </c>
      <c r="U118" s="49">
        <v>3</v>
      </c>
      <c r="V118" s="49">
        <v>15</v>
      </c>
      <c r="W118" s="49" t="s">
        <v>361</v>
      </c>
      <c r="X118" s="39"/>
    </row>
    <row r="119" spans="1:24" ht="20.100000000000001" customHeight="1" x14ac:dyDescent="0.3">
      <c r="A119" s="38" t="s">
        <v>32</v>
      </c>
      <c r="B119" s="38" t="s">
        <v>126</v>
      </c>
      <c r="C119" s="38" t="s">
        <v>345</v>
      </c>
      <c r="D119" s="55" t="s">
        <v>396</v>
      </c>
      <c r="E119" s="38"/>
      <c r="F119" s="51" t="s">
        <v>118</v>
      </c>
      <c r="G119" s="51" t="s">
        <v>142</v>
      </c>
      <c r="H119" s="39" t="s">
        <v>124</v>
      </c>
      <c r="I119" s="97"/>
      <c r="J119" s="98"/>
      <c r="K119" s="98"/>
      <c r="L119" s="98"/>
      <c r="M119" s="98"/>
      <c r="N119" s="98"/>
      <c r="O119" s="39"/>
      <c r="P119" s="39"/>
      <c r="Q119" s="49">
        <v>6</v>
      </c>
      <c r="R119" s="49">
        <v>0</v>
      </c>
      <c r="S119" s="49">
        <v>0</v>
      </c>
      <c r="T119" s="49">
        <v>12</v>
      </c>
      <c r="U119" s="49">
        <v>0</v>
      </c>
      <c r="V119" s="49">
        <v>0</v>
      </c>
      <c r="W119" s="49" t="s">
        <v>391</v>
      </c>
      <c r="X119" s="39"/>
    </row>
    <row r="120" spans="1:24" ht="20.100000000000001" customHeight="1" x14ac:dyDescent="0.3">
      <c r="A120" s="38" t="s">
        <v>32</v>
      </c>
      <c r="B120" s="38" t="s">
        <v>126</v>
      </c>
      <c r="C120" s="38" t="s">
        <v>345</v>
      </c>
      <c r="D120" s="55" t="s">
        <v>396</v>
      </c>
      <c r="E120" s="38"/>
      <c r="F120" s="51" t="s">
        <v>132</v>
      </c>
      <c r="G120" s="51" t="s">
        <v>142</v>
      </c>
      <c r="H120" s="39" t="s">
        <v>124</v>
      </c>
      <c r="I120" s="97"/>
      <c r="J120" s="98"/>
      <c r="K120" s="98"/>
      <c r="L120" s="98"/>
      <c r="M120" s="98"/>
      <c r="N120" s="98"/>
      <c r="O120" s="39"/>
      <c r="P120" s="39"/>
      <c r="Q120" s="49">
        <v>19</v>
      </c>
      <c r="R120" s="49">
        <v>0</v>
      </c>
      <c r="S120" s="49">
        <v>0</v>
      </c>
      <c r="T120" s="49">
        <v>18</v>
      </c>
      <c r="U120" s="49">
        <v>0</v>
      </c>
      <c r="V120" s="49">
        <v>0</v>
      </c>
      <c r="W120" s="49" t="s">
        <v>391</v>
      </c>
      <c r="X120" s="39"/>
    </row>
    <row r="121" spans="1:24" ht="20.100000000000001" customHeight="1" x14ac:dyDescent="0.3">
      <c r="A121" s="38" t="s">
        <v>32</v>
      </c>
      <c r="B121" s="38" t="s">
        <v>126</v>
      </c>
      <c r="C121" s="38" t="s">
        <v>345</v>
      </c>
      <c r="D121" s="55" t="s">
        <v>396</v>
      </c>
      <c r="E121" s="38"/>
      <c r="F121" s="51" t="s">
        <v>133</v>
      </c>
      <c r="G121" s="51" t="s">
        <v>142</v>
      </c>
      <c r="H121" s="39" t="s">
        <v>124</v>
      </c>
      <c r="I121" s="39"/>
      <c r="J121" s="39"/>
      <c r="K121" s="39"/>
      <c r="L121" s="39"/>
      <c r="M121" s="39"/>
      <c r="N121" s="39"/>
      <c r="O121" s="39"/>
      <c r="P121" s="39"/>
      <c r="Q121" s="49">
        <v>25</v>
      </c>
      <c r="R121" s="49">
        <v>0</v>
      </c>
      <c r="S121" s="49">
        <v>0</v>
      </c>
      <c r="T121" s="49">
        <v>20</v>
      </c>
      <c r="U121" s="49">
        <v>0</v>
      </c>
      <c r="V121" s="49">
        <v>0</v>
      </c>
      <c r="W121" s="49" t="s">
        <v>391</v>
      </c>
      <c r="X121" s="39"/>
    </row>
    <row r="122" spans="1:24" ht="20.100000000000001" customHeight="1" x14ac:dyDescent="0.3">
      <c r="A122" s="38" t="s">
        <v>32</v>
      </c>
      <c r="B122" s="38" t="s">
        <v>59</v>
      </c>
      <c r="C122" s="38" t="s">
        <v>402</v>
      </c>
      <c r="D122" s="38" t="s">
        <v>413</v>
      </c>
      <c r="E122" s="40" t="s">
        <v>414</v>
      </c>
      <c r="F122" s="51" t="s">
        <v>123</v>
      </c>
      <c r="G122" s="49" t="s">
        <v>339</v>
      </c>
      <c r="H122" s="39" t="s">
        <v>127</v>
      </c>
      <c r="I122" s="49">
        <v>49</v>
      </c>
      <c r="J122" s="49">
        <v>61.8</v>
      </c>
      <c r="K122" s="49">
        <v>20.6</v>
      </c>
      <c r="L122" s="49">
        <v>54</v>
      </c>
      <c r="M122" s="49">
        <v>63.2</v>
      </c>
      <c r="N122" s="49">
        <v>23.3</v>
      </c>
      <c r="O122" s="49">
        <v>0.94</v>
      </c>
      <c r="P122" s="39"/>
      <c r="Q122" s="39"/>
      <c r="R122" s="39"/>
      <c r="S122" s="45"/>
      <c r="T122" s="39"/>
      <c r="U122" s="39"/>
      <c r="V122" s="45"/>
      <c r="W122" s="39"/>
      <c r="X122" s="39"/>
    </row>
    <row r="123" spans="1:24" ht="20.100000000000001" customHeight="1" x14ac:dyDescent="0.3">
      <c r="A123" s="38" t="s">
        <v>32</v>
      </c>
      <c r="B123" s="38" t="s">
        <v>59</v>
      </c>
      <c r="C123" s="38" t="s">
        <v>402</v>
      </c>
      <c r="D123" s="38" t="s">
        <v>413</v>
      </c>
      <c r="E123" s="40" t="s">
        <v>414</v>
      </c>
      <c r="F123" s="51" t="s">
        <v>123</v>
      </c>
      <c r="G123" s="49" t="s">
        <v>438</v>
      </c>
      <c r="H123" s="39" t="s">
        <v>127</v>
      </c>
      <c r="I123" s="49">
        <v>49</v>
      </c>
      <c r="J123" s="49">
        <v>69.400000000000006</v>
      </c>
      <c r="K123" s="49">
        <v>26.1</v>
      </c>
      <c r="L123" s="49">
        <v>54</v>
      </c>
      <c r="M123" s="49">
        <v>68.099999999999994</v>
      </c>
      <c r="N123" s="49">
        <v>24.9</v>
      </c>
      <c r="O123" s="49">
        <v>0.87</v>
      </c>
      <c r="P123" s="39"/>
      <c r="Q123" s="39"/>
      <c r="R123" s="39"/>
      <c r="S123" s="45"/>
      <c r="T123" s="39"/>
      <c r="U123" s="39"/>
      <c r="V123" s="45"/>
      <c r="W123" s="39"/>
      <c r="X123" s="39"/>
    </row>
    <row r="124" spans="1:24" ht="20.100000000000001" customHeight="1" x14ac:dyDescent="0.3">
      <c r="A124" s="38" t="s">
        <v>32</v>
      </c>
      <c r="B124" s="38" t="s">
        <v>59</v>
      </c>
      <c r="C124" s="38" t="s">
        <v>388</v>
      </c>
      <c r="D124" s="38" t="s">
        <v>413</v>
      </c>
      <c r="E124" s="40" t="s">
        <v>414</v>
      </c>
      <c r="F124" s="51" t="s">
        <v>123</v>
      </c>
      <c r="G124" s="49" t="s">
        <v>377</v>
      </c>
      <c r="H124" s="39" t="s">
        <v>127</v>
      </c>
      <c r="I124" s="49">
        <v>23</v>
      </c>
      <c r="J124" s="49">
        <v>62</v>
      </c>
      <c r="K124" s="49">
        <v>6</v>
      </c>
      <c r="L124" s="49">
        <v>10</v>
      </c>
      <c r="M124" s="49">
        <v>48</v>
      </c>
      <c r="N124" s="49">
        <v>10</v>
      </c>
      <c r="O124" s="49" t="s">
        <v>352</v>
      </c>
      <c r="P124" s="39"/>
      <c r="Q124" s="39"/>
      <c r="R124" s="39"/>
      <c r="S124" s="45"/>
      <c r="T124" s="39"/>
      <c r="U124" s="39"/>
      <c r="V124" s="45"/>
      <c r="W124" s="39"/>
      <c r="X124" s="39"/>
    </row>
    <row r="125" spans="1:24" ht="20.100000000000001" customHeight="1" x14ac:dyDescent="0.3">
      <c r="A125" s="38" t="s">
        <v>32</v>
      </c>
      <c r="B125" s="38" t="s">
        <v>59</v>
      </c>
      <c r="C125" s="38" t="s">
        <v>388</v>
      </c>
      <c r="D125" s="38" t="s">
        <v>413</v>
      </c>
      <c r="E125" s="40" t="s">
        <v>414</v>
      </c>
      <c r="F125" s="51" t="s">
        <v>123</v>
      </c>
      <c r="G125" s="49" t="s">
        <v>425</v>
      </c>
      <c r="H125" s="39" t="s">
        <v>127</v>
      </c>
      <c r="I125" s="49">
        <v>23</v>
      </c>
      <c r="J125" s="49">
        <v>66</v>
      </c>
      <c r="K125" s="49">
        <v>5</v>
      </c>
      <c r="L125" s="49">
        <v>10</v>
      </c>
      <c r="M125" s="49">
        <v>67</v>
      </c>
      <c r="N125" s="49">
        <v>10</v>
      </c>
      <c r="O125" s="49" t="s">
        <v>352</v>
      </c>
      <c r="P125" s="39"/>
      <c r="Q125" s="39"/>
      <c r="R125" s="39"/>
      <c r="S125" s="45"/>
      <c r="T125" s="39"/>
      <c r="U125" s="39"/>
      <c r="V125" s="45"/>
      <c r="W125" s="39"/>
      <c r="X125" s="39"/>
    </row>
    <row r="126" spans="1:24" ht="20.100000000000001" customHeight="1" x14ac:dyDescent="0.3">
      <c r="A126" s="38" t="s">
        <v>32</v>
      </c>
      <c r="B126" s="38" t="s">
        <v>59</v>
      </c>
      <c r="C126" s="38" t="s">
        <v>403</v>
      </c>
      <c r="D126" s="38" t="s">
        <v>413</v>
      </c>
      <c r="E126" s="40" t="s">
        <v>414</v>
      </c>
      <c r="F126" s="51" t="s">
        <v>131</v>
      </c>
      <c r="G126" s="49" t="s">
        <v>443</v>
      </c>
      <c r="H126" s="39" t="s">
        <v>127</v>
      </c>
      <c r="I126" s="49">
        <v>30</v>
      </c>
      <c r="J126" s="49" t="s">
        <v>458</v>
      </c>
      <c r="K126" s="49" t="s">
        <v>352</v>
      </c>
      <c r="L126" s="49">
        <v>30</v>
      </c>
      <c r="M126" s="49" t="s">
        <v>459</v>
      </c>
      <c r="N126" s="49" t="s">
        <v>352</v>
      </c>
      <c r="O126" s="49" t="s">
        <v>421</v>
      </c>
      <c r="P126" s="39"/>
      <c r="Q126" s="39"/>
      <c r="R126" s="39"/>
      <c r="S126" s="45"/>
      <c r="T126" s="39"/>
      <c r="U126" s="39"/>
      <c r="V126" s="45"/>
      <c r="W126" s="39"/>
      <c r="X126" s="39"/>
    </row>
    <row r="127" spans="1:24" ht="20.100000000000001" customHeight="1" x14ac:dyDescent="0.3">
      <c r="A127" s="38" t="s">
        <v>32</v>
      </c>
      <c r="B127" s="38" t="s">
        <v>59</v>
      </c>
      <c r="C127" s="38" t="s">
        <v>402</v>
      </c>
      <c r="D127" s="38" t="s">
        <v>413</v>
      </c>
      <c r="E127" s="38" t="s">
        <v>415</v>
      </c>
      <c r="F127" s="51" t="s">
        <v>123</v>
      </c>
      <c r="G127" s="49" t="s">
        <v>339</v>
      </c>
      <c r="H127" s="39" t="s">
        <v>127</v>
      </c>
      <c r="I127" s="49">
        <v>49</v>
      </c>
      <c r="J127" s="49">
        <v>51.5</v>
      </c>
      <c r="K127" s="49">
        <v>23.7</v>
      </c>
      <c r="L127" s="49">
        <v>54</v>
      </c>
      <c r="M127" s="49">
        <v>49.1</v>
      </c>
      <c r="N127" s="49">
        <v>20.100000000000001</v>
      </c>
      <c r="O127" s="49">
        <v>0.7</v>
      </c>
      <c r="P127" s="39"/>
      <c r="Q127" s="39"/>
      <c r="R127" s="39"/>
      <c r="S127" s="45"/>
      <c r="T127" s="39"/>
      <c r="U127" s="39"/>
      <c r="V127" s="45"/>
      <c r="W127" s="39"/>
      <c r="X127" s="39"/>
    </row>
    <row r="128" spans="1:24" ht="20.100000000000001" customHeight="1" x14ac:dyDescent="0.3">
      <c r="A128" s="38" t="s">
        <v>32</v>
      </c>
      <c r="B128" s="38" t="s">
        <v>59</v>
      </c>
      <c r="C128" s="38" t="s">
        <v>402</v>
      </c>
      <c r="D128" s="38" t="s">
        <v>413</v>
      </c>
      <c r="E128" s="38" t="s">
        <v>415</v>
      </c>
      <c r="F128" s="51" t="s">
        <v>123</v>
      </c>
      <c r="G128" s="49" t="s">
        <v>438</v>
      </c>
      <c r="H128" s="39" t="s">
        <v>127</v>
      </c>
      <c r="I128" s="49">
        <v>49</v>
      </c>
      <c r="J128" s="49">
        <v>47.1</v>
      </c>
      <c r="K128" s="49">
        <v>28.5</v>
      </c>
      <c r="L128" s="49">
        <v>54</v>
      </c>
      <c r="M128" s="49">
        <v>49.8</v>
      </c>
      <c r="N128" s="49">
        <v>26.8</v>
      </c>
      <c r="O128" s="49">
        <v>0.84</v>
      </c>
      <c r="P128" s="39"/>
      <c r="Q128" s="39"/>
      <c r="R128" s="39"/>
      <c r="S128" s="45"/>
      <c r="T128" s="39"/>
      <c r="U128" s="39"/>
      <c r="V128" s="45"/>
      <c r="W128" s="39"/>
      <c r="X128" s="39"/>
    </row>
    <row r="129" spans="1:24" ht="20.100000000000001" customHeight="1" x14ac:dyDescent="0.3">
      <c r="A129" s="38" t="s">
        <v>32</v>
      </c>
      <c r="B129" s="38" t="s">
        <v>59</v>
      </c>
      <c r="C129" s="38" t="s">
        <v>388</v>
      </c>
      <c r="D129" s="38" t="s">
        <v>413</v>
      </c>
      <c r="E129" s="38" t="s">
        <v>415</v>
      </c>
      <c r="F129" s="51" t="s">
        <v>123</v>
      </c>
      <c r="G129" s="49" t="s">
        <v>377</v>
      </c>
      <c r="H129" s="39" t="s">
        <v>127</v>
      </c>
      <c r="I129" s="49">
        <v>23</v>
      </c>
      <c r="J129" s="49">
        <v>55</v>
      </c>
      <c r="K129" s="49">
        <v>4</v>
      </c>
      <c r="L129" s="49">
        <v>10</v>
      </c>
      <c r="M129" s="49">
        <v>43</v>
      </c>
      <c r="N129" s="49">
        <v>6</v>
      </c>
      <c r="O129" s="49" t="s">
        <v>352</v>
      </c>
      <c r="P129" s="39"/>
      <c r="Q129" s="39"/>
      <c r="R129" s="39"/>
      <c r="S129" s="39"/>
      <c r="T129" s="39"/>
      <c r="U129" s="39"/>
      <c r="V129" s="39"/>
      <c r="W129" s="39"/>
      <c r="X129" s="39"/>
    </row>
    <row r="130" spans="1:24" ht="20.100000000000001" customHeight="1" x14ac:dyDescent="0.3">
      <c r="A130" s="38" t="s">
        <v>32</v>
      </c>
      <c r="B130" s="38" t="s">
        <v>59</v>
      </c>
      <c r="C130" s="38" t="s">
        <v>388</v>
      </c>
      <c r="D130" s="38" t="s">
        <v>413</v>
      </c>
      <c r="E130" s="38" t="s">
        <v>415</v>
      </c>
      <c r="F130" s="51" t="s">
        <v>123</v>
      </c>
      <c r="G130" s="49" t="s">
        <v>425</v>
      </c>
      <c r="H130" s="39" t="s">
        <v>127</v>
      </c>
      <c r="I130" s="49">
        <v>23</v>
      </c>
      <c r="J130" s="49">
        <v>54</v>
      </c>
      <c r="K130" s="49">
        <v>4</v>
      </c>
      <c r="L130" s="49">
        <v>10</v>
      </c>
      <c r="M130" s="49">
        <v>46</v>
      </c>
      <c r="N130" s="49">
        <v>11</v>
      </c>
      <c r="O130" s="49" t="s">
        <v>352</v>
      </c>
      <c r="P130" s="39"/>
      <c r="Q130" s="39"/>
      <c r="R130" s="39"/>
      <c r="S130" s="39"/>
      <c r="T130" s="39"/>
      <c r="U130" s="39"/>
      <c r="V130" s="39"/>
      <c r="W130" s="39"/>
      <c r="X130" s="39"/>
    </row>
    <row r="131" spans="1:24" ht="20.100000000000001" customHeight="1" x14ac:dyDescent="0.3">
      <c r="A131" s="38" t="s">
        <v>32</v>
      </c>
      <c r="B131" s="38" t="s">
        <v>59</v>
      </c>
      <c r="C131" s="38" t="s">
        <v>403</v>
      </c>
      <c r="D131" s="38" t="s">
        <v>413</v>
      </c>
      <c r="E131" s="38" t="s">
        <v>415</v>
      </c>
      <c r="F131" s="51" t="s">
        <v>131</v>
      </c>
      <c r="G131" s="49" t="s">
        <v>443</v>
      </c>
      <c r="H131" s="39" t="s">
        <v>127</v>
      </c>
      <c r="I131" s="49">
        <v>30</v>
      </c>
      <c r="J131" s="49" t="s">
        <v>460</v>
      </c>
      <c r="K131" s="49" t="s">
        <v>352</v>
      </c>
      <c r="L131" s="49">
        <v>30</v>
      </c>
      <c r="M131" s="49" t="s">
        <v>461</v>
      </c>
      <c r="N131" s="49" t="s">
        <v>352</v>
      </c>
      <c r="O131" s="49" t="s">
        <v>422</v>
      </c>
      <c r="P131" s="39"/>
      <c r="Q131" s="39"/>
      <c r="R131" s="39"/>
      <c r="S131" s="39"/>
      <c r="T131" s="39"/>
      <c r="U131" s="39"/>
      <c r="V131" s="39"/>
      <c r="W131" s="39"/>
      <c r="X131" s="39"/>
    </row>
    <row r="132" spans="1:24" ht="20.100000000000001" customHeight="1" x14ac:dyDescent="0.3">
      <c r="A132" s="38" t="s">
        <v>32</v>
      </c>
      <c r="B132" s="38" t="s">
        <v>59</v>
      </c>
      <c r="C132" s="38" t="s">
        <v>402</v>
      </c>
      <c r="D132" s="38" t="s">
        <v>413</v>
      </c>
      <c r="E132" s="38" t="s">
        <v>416</v>
      </c>
      <c r="F132" s="51" t="s">
        <v>123</v>
      </c>
      <c r="G132" s="49" t="s">
        <v>339</v>
      </c>
      <c r="H132" s="39" t="s">
        <v>127</v>
      </c>
      <c r="I132" s="49">
        <v>49</v>
      </c>
      <c r="J132" s="49">
        <v>53</v>
      </c>
      <c r="K132" s="49">
        <v>31.1</v>
      </c>
      <c r="L132" s="49">
        <v>54</v>
      </c>
      <c r="M132" s="49">
        <v>45.7</v>
      </c>
      <c r="N132" s="49">
        <v>28.2</v>
      </c>
      <c r="O132" s="49">
        <v>0.57999999999999996</v>
      </c>
      <c r="P132" s="39"/>
      <c r="Q132" s="39"/>
      <c r="R132" s="39"/>
      <c r="S132" s="39"/>
      <c r="T132" s="39"/>
      <c r="U132" s="39"/>
      <c r="V132" s="39"/>
      <c r="W132" s="39"/>
      <c r="X132" s="39"/>
    </row>
    <row r="133" spans="1:24" ht="20.100000000000001" customHeight="1" x14ac:dyDescent="0.3">
      <c r="A133" s="38" t="s">
        <v>32</v>
      </c>
      <c r="B133" s="38" t="s">
        <v>59</v>
      </c>
      <c r="C133" s="38" t="s">
        <v>402</v>
      </c>
      <c r="D133" s="38" t="s">
        <v>413</v>
      </c>
      <c r="E133" s="38" t="s">
        <v>416</v>
      </c>
      <c r="F133" s="51" t="s">
        <v>123</v>
      </c>
      <c r="G133" s="49" t="s">
        <v>438</v>
      </c>
      <c r="H133" s="39" t="s">
        <v>127</v>
      </c>
      <c r="I133" s="49">
        <v>49</v>
      </c>
      <c r="J133" s="49">
        <v>50.5</v>
      </c>
      <c r="K133" s="49">
        <v>34.6</v>
      </c>
      <c r="L133" s="49">
        <v>54</v>
      </c>
      <c r="M133" s="49">
        <v>53.4</v>
      </c>
      <c r="N133" s="49">
        <v>30.2</v>
      </c>
      <c r="O133" s="49">
        <v>0.94</v>
      </c>
      <c r="P133" s="39"/>
      <c r="Q133" s="39"/>
      <c r="R133" s="39"/>
      <c r="S133" s="39"/>
      <c r="T133" s="39"/>
      <c r="U133" s="39"/>
      <c r="V133" s="39"/>
      <c r="W133" s="39"/>
      <c r="X133" s="39"/>
    </row>
    <row r="134" spans="1:24" ht="20.100000000000001" customHeight="1" x14ac:dyDescent="0.3">
      <c r="A134" s="38" t="s">
        <v>32</v>
      </c>
      <c r="B134" s="38" t="s">
        <v>59</v>
      </c>
      <c r="C134" s="38" t="s">
        <v>388</v>
      </c>
      <c r="D134" s="38" t="s">
        <v>413</v>
      </c>
      <c r="E134" s="38" t="s">
        <v>416</v>
      </c>
      <c r="F134" s="51" t="s">
        <v>123</v>
      </c>
      <c r="G134" s="49" t="s">
        <v>377</v>
      </c>
      <c r="H134" s="39" t="s">
        <v>127</v>
      </c>
      <c r="I134" s="49">
        <v>23</v>
      </c>
      <c r="J134" s="49">
        <v>40</v>
      </c>
      <c r="K134" s="49">
        <v>5</v>
      </c>
      <c r="L134" s="49">
        <v>10</v>
      </c>
      <c r="M134" s="49">
        <v>32</v>
      </c>
      <c r="N134" s="49">
        <v>9</v>
      </c>
      <c r="O134" s="49" t="s">
        <v>352</v>
      </c>
      <c r="P134" s="39"/>
      <c r="Q134" s="39"/>
      <c r="R134" s="39"/>
      <c r="S134" s="39"/>
      <c r="T134" s="39"/>
      <c r="U134" s="39"/>
      <c r="V134" s="39"/>
      <c r="W134" s="39"/>
      <c r="X134" s="39"/>
    </row>
    <row r="135" spans="1:24" ht="20.100000000000001" customHeight="1" x14ac:dyDescent="0.3">
      <c r="A135" s="38" t="s">
        <v>32</v>
      </c>
      <c r="B135" s="38" t="s">
        <v>59</v>
      </c>
      <c r="C135" s="38" t="s">
        <v>388</v>
      </c>
      <c r="D135" s="38" t="s">
        <v>413</v>
      </c>
      <c r="E135" s="38" t="s">
        <v>416</v>
      </c>
      <c r="F135" s="51" t="s">
        <v>123</v>
      </c>
      <c r="G135" s="49" t="s">
        <v>425</v>
      </c>
      <c r="H135" s="39" t="s">
        <v>127</v>
      </c>
      <c r="I135" s="49">
        <v>23</v>
      </c>
      <c r="J135" s="49">
        <v>41</v>
      </c>
      <c r="K135" s="49">
        <v>6</v>
      </c>
      <c r="L135" s="49">
        <v>10</v>
      </c>
      <c r="M135" s="49">
        <v>50</v>
      </c>
      <c r="N135" s="49">
        <v>9</v>
      </c>
      <c r="O135" s="49" t="s">
        <v>352</v>
      </c>
      <c r="P135" s="39"/>
      <c r="Q135" s="39"/>
      <c r="R135" s="39"/>
      <c r="S135" s="39"/>
      <c r="T135" s="39"/>
      <c r="U135" s="39"/>
      <c r="V135" s="39"/>
      <c r="W135" s="39"/>
      <c r="X135" s="39"/>
    </row>
    <row r="136" spans="1:24" ht="20.100000000000001" customHeight="1" x14ac:dyDescent="0.3">
      <c r="A136" s="38" t="s">
        <v>32</v>
      </c>
      <c r="B136" s="38" t="s">
        <v>59</v>
      </c>
      <c r="C136" s="38" t="s">
        <v>403</v>
      </c>
      <c r="D136" s="38" t="s">
        <v>413</v>
      </c>
      <c r="E136" s="38" t="s">
        <v>416</v>
      </c>
      <c r="F136" s="51" t="s">
        <v>131</v>
      </c>
      <c r="G136" s="49" t="s">
        <v>443</v>
      </c>
      <c r="H136" s="39" t="s">
        <v>127</v>
      </c>
      <c r="I136" s="49">
        <v>30</v>
      </c>
      <c r="J136" s="49" t="s">
        <v>462</v>
      </c>
      <c r="K136" s="49" t="s">
        <v>352</v>
      </c>
      <c r="L136" s="49">
        <v>30</v>
      </c>
      <c r="M136" s="49" t="s">
        <v>463</v>
      </c>
      <c r="N136" s="49" t="s">
        <v>352</v>
      </c>
      <c r="O136" s="49" t="s">
        <v>421</v>
      </c>
      <c r="P136" s="39"/>
      <c r="Q136" s="39"/>
      <c r="R136" s="39"/>
      <c r="S136" s="39"/>
      <c r="T136" s="39"/>
      <c r="U136" s="39"/>
      <c r="V136" s="39"/>
      <c r="W136" s="39"/>
      <c r="X136" s="39"/>
    </row>
    <row r="137" spans="1:24" ht="20.100000000000001" customHeight="1" x14ac:dyDescent="0.3">
      <c r="A137" s="38" t="s">
        <v>32</v>
      </c>
      <c r="B137" s="38" t="s">
        <v>59</v>
      </c>
      <c r="C137" s="38" t="s">
        <v>402</v>
      </c>
      <c r="D137" s="38" t="s">
        <v>413</v>
      </c>
      <c r="E137" s="38" t="s">
        <v>417</v>
      </c>
      <c r="F137" s="51" t="s">
        <v>123</v>
      </c>
      <c r="G137" s="49" t="s">
        <v>339</v>
      </c>
      <c r="H137" s="39" t="s">
        <v>127</v>
      </c>
      <c r="I137" s="49">
        <v>49</v>
      </c>
      <c r="J137" s="49">
        <v>48.9</v>
      </c>
      <c r="K137" s="49">
        <v>27</v>
      </c>
      <c r="L137" s="49">
        <v>54</v>
      </c>
      <c r="M137" s="49">
        <v>49.3</v>
      </c>
      <c r="N137" s="49">
        <v>30.3</v>
      </c>
      <c r="O137" s="49">
        <v>0.87</v>
      </c>
      <c r="P137" s="39"/>
      <c r="Q137" s="39"/>
      <c r="R137" s="39"/>
      <c r="S137" s="39"/>
      <c r="T137" s="39"/>
      <c r="U137" s="39"/>
      <c r="V137" s="39"/>
      <c r="W137" s="39"/>
      <c r="X137" s="39"/>
    </row>
    <row r="138" spans="1:24" ht="20.100000000000001" customHeight="1" x14ac:dyDescent="0.3">
      <c r="A138" s="38" t="s">
        <v>32</v>
      </c>
      <c r="B138" s="38" t="s">
        <v>59</v>
      </c>
      <c r="C138" s="38" t="s">
        <v>402</v>
      </c>
      <c r="D138" s="38" t="s">
        <v>413</v>
      </c>
      <c r="E138" s="38" t="s">
        <v>417</v>
      </c>
      <c r="F138" s="51" t="s">
        <v>123</v>
      </c>
      <c r="G138" s="49" t="s">
        <v>438</v>
      </c>
      <c r="H138" s="39" t="s">
        <v>127</v>
      </c>
      <c r="I138" s="49">
        <v>49</v>
      </c>
      <c r="J138" s="49">
        <v>53.3</v>
      </c>
      <c r="K138" s="49">
        <v>30.4</v>
      </c>
      <c r="L138" s="49">
        <v>54</v>
      </c>
      <c r="M138" s="49">
        <v>56.9</v>
      </c>
      <c r="N138" s="49">
        <v>29</v>
      </c>
      <c r="O138" s="49">
        <v>0.97</v>
      </c>
      <c r="P138" s="39"/>
      <c r="Q138" s="39"/>
      <c r="R138" s="39"/>
      <c r="S138" s="46"/>
      <c r="T138" s="39"/>
      <c r="U138" s="39"/>
      <c r="V138" s="46"/>
      <c r="W138" s="39"/>
      <c r="X138" s="39"/>
    </row>
    <row r="139" spans="1:24" ht="20.100000000000001" customHeight="1" x14ac:dyDescent="0.3">
      <c r="A139" s="38" t="s">
        <v>32</v>
      </c>
      <c r="B139" s="38" t="s">
        <v>59</v>
      </c>
      <c r="C139" s="38" t="s">
        <v>388</v>
      </c>
      <c r="D139" s="38" t="s">
        <v>413</v>
      </c>
      <c r="E139" s="38" t="s">
        <v>417</v>
      </c>
      <c r="F139" s="51" t="s">
        <v>123</v>
      </c>
      <c r="G139" s="49" t="s">
        <v>377</v>
      </c>
      <c r="H139" s="39" t="s">
        <v>127</v>
      </c>
      <c r="I139" s="49">
        <v>23</v>
      </c>
      <c r="J139" s="49">
        <v>72</v>
      </c>
      <c r="K139" s="49">
        <v>5</v>
      </c>
      <c r="L139" s="49">
        <v>10</v>
      </c>
      <c r="M139" s="49">
        <v>66</v>
      </c>
      <c r="N139" s="49">
        <v>6</v>
      </c>
      <c r="O139" s="49" t="s">
        <v>352</v>
      </c>
      <c r="P139" s="39"/>
      <c r="Q139" s="39"/>
      <c r="R139" s="39"/>
      <c r="S139" s="46"/>
      <c r="T139" s="39"/>
      <c r="U139" s="39"/>
      <c r="V139" s="46"/>
      <c r="W139" s="39"/>
      <c r="X139" s="39"/>
    </row>
    <row r="140" spans="1:24" ht="20.100000000000001" customHeight="1" x14ac:dyDescent="0.3">
      <c r="A140" s="38" t="s">
        <v>32</v>
      </c>
      <c r="B140" s="38" t="s">
        <v>59</v>
      </c>
      <c r="C140" s="38" t="s">
        <v>388</v>
      </c>
      <c r="D140" s="38" t="s">
        <v>413</v>
      </c>
      <c r="E140" s="38" t="s">
        <v>417</v>
      </c>
      <c r="F140" s="51" t="s">
        <v>123</v>
      </c>
      <c r="G140" s="49" t="s">
        <v>425</v>
      </c>
      <c r="H140" s="39" t="s">
        <v>127</v>
      </c>
      <c r="I140" s="49">
        <v>23</v>
      </c>
      <c r="J140" s="49">
        <v>84</v>
      </c>
      <c r="K140" s="49">
        <v>4</v>
      </c>
      <c r="L140" s="49">
        <v>10</v>
      </c>
      <c r="M140" s="49">
        <v>81</v>
      </c>
      <c r="N140" s="49">
        <v>10</v>
      </c>
      <c r="O140" s="49" t="s">
        <v>352</v>
      </c>
      <c r="P140" s="39"/>
      <c r="Q140" s="39"/>
      <c r="R140" s="39"/>
      <c r="S140" s="46"/>
      <c r="T140" s="39"/>
      <c r="U140" s="39"/>
      <c r="V140" s="46"/>
      <c r="W140" s="39"/>
      <c r="X140" s="39"/>
    </row>
    <row r="141" spans="1:24" ht="20.100000000000001" customHeight="1" x14ac:dyDescent="0.3">
      <c r="A141" s="38" t="s">
        <v>32</v>
      </c>
      <c r="B141" s="38" t="s">
        <v>59</v>
      </c>
      <c r="C141" s="38" t="s">
        <v>403</v>
      </c>
      <c r="D141" s="38" t="s">
        <v>413</v>
      </c>
      <c r="E141" s="38" t="s">
        <v>417</v>
      </c>
      <c r="F141" s="51" t="s">
        <v>131</v>
      </c>
      <c r="G141" s="49" t="s">
        <v>443</v>
      </c>
      <c r="H141" s="39" t="s">
        <v>127</v>
      </c>
      <c r="I141" s="49">
        <v>30</v>
      </c>
      <c r="J141" s="49" t="s">
        <v>464</v>
      </c>
      <c r="K141" s="49" t="s">
        <v>352</v>
      </c>
      <c r="L141" s="49">
        <v>30</v>
      </c>
      <c r="M141" s="49" t="s">
        <v>465</v>
      </c>
      <c r="N141" s="49" t="s">
        <v>352</v>
      </c>
      <c r="O141" s="49">
        <v>2.9000000000000001E-2</v>
      </c>
      <c r="P141" s="39"/>
      <c r="Q141" s="39"/>
      <c r="R141" s="39"/>
      <c r="S141" s="46"/>
      <c r="T141" s="39"/>
      <c r="U141" s="39"/>
      <c r="V141" s="46"/>
      <c r="W141" s="39"/>
      <c r="X141" s="39"/>
    </row>
    <row r="142" spans="1:24" ht="20.100000000000001" customHeight="1" x14ac:dyDescent="0.3">
      <c r="A142" s="38" t="s">
        <v>32</v>
      </c>
      <c r="B142" s="38" t="s">
        <v>59</v>
      </c>
      <c r="C142" s="38" t="s">
        <v>402</v>
      </c>
      <c r="D142" s="38" t="s">
        <v>413</v>
      </c>
      <c r="E142" s="38" t="s">
        <v>418</v>
      </c>
      <c r="F142" s="51" t="s">
        <v>123</v>
      </c>
      <c r="G142" s="49" t="s">
        <v>339</v>
      </c>
      <c r="H142" s="39" t="s">
        <v>127</v>
      </c>
      <c r="I142" s="49">
        <v>49</v>
      </c>
      <c r="J142" s="49">
        <v>55.2</v>
      </c>
      <c r="K142" s="49">
        <v>26.3</v>
      </c>
      <c r="L142" s="49">
        <v>54</v>
      </c>
      <c r="M142" s="49">
        <v>47.1</v>
      </c>
      <c r="N142" s="49">
        <v>19.7</v>
      </c>
      <c r="O142" s="49">
        <v>0.49</v>
      </c>
      <c r="P142" s="39"/>
      <c r="Q142" s="39"/>
      <c r="R142" s="39"/>
      <c r="S142" s="46"/>
      <c r="T142" s="39"/>
      <c r="U142" s="39"/>
      <c r="V142" s="46"/>
      <c r="W142" s="39"/>
      <c r="X142" s="39"/>
    </row>
    <row r="143" spans="1:24" ht="20.100000000000001" customHeight="1" x14ac:dyDescent="0.3">
      <c r="A143" s="38" t="s">
        <v>32</v>
      </c>
      <c r="B143" s="38" t="s">
        <v>59</v>
      </c>
      <c r="C143" s="38" t="s">
        <v>402</v>
      </c>
      <c r="D143" s="38" t="s">
        <v>413</v>
      </c>
      <c r="E143" s="38" t="s">
        <v>418</v>
      </c>
      <c r="F143" s="51" t="s">
        <v>123</v>
      </c>
      <c r="G143" s="49" t="s">
        <v>438</v>
      </c>
      <c r="H143" s="39" t="s">
        <v>127</v>
      </c>
      <c r="I143" s="49">
        <v>49</v>
      </c>
      <c r="J143" s="49">
        <v>50.9</v>
      </c>
      <c r="K143" s="49">
        <v>27.8</v>
      </c>
      <c r="L143" s="49">
        <v>54</v>
      </c>
      <c r="M143" s="49">
        <v>53.4</v>
      </c>
      <c r="N143" s="49">
        <v>22.6</v>
      </c>
      <c r="O143" s="49">
        <v>0.93</v>
      </c>
      <c r="P143" s="39"/>
      <c r="Q143" s="39"/>
      <c r="R143" s="39"/>
      <c r="S143" s="46"/>
      <c r="T143" s="39"/>
      <c r="U143" s="39"/>
      <c r="V143" s="46"/>
      <c r="W143" s="39"/>
      <c r="X143" s="39"/>
    </row>
    <row r="144" spans="1:24" ht="20.100000000000001" customHeight="1" x14ac:dyDescent="0.3">
      <c r="A144" s="38" t="s">
        <v>32</v>
      </c>
      <c r="B144" s="38" t="s">
        <v>59</v>
      </c>
      <c r="C144" s="38" t="s">
        <v>388</v>
      </c>
      <c r="D144" s="38" t="s">
        <v>413</v>
      </c>
      <c r="E144" s="38" t="s">
        <v>418</v>
      </c>
      <c r="F144" s="51" t="s">
        <v>123</v>
      </c>
      <c r="G144" s="49" t="s">
        <v>377</v>
      </c>
      <c r="H144" s="39" t="s">
        <v>127</v>
      </c>
      <c r="I144" s="49">
        <v>23</v>
      </c>
      <c r="J144" s="49">
        <v>55</v>
      </c>
      <c r="K144" s="49">
        <v>4</v>
      </c>
      <c r="L144" s="49">
        <v>10</v>
      </c>
      <c r="M144" s="49">
        <v>52</v>
      </c>
      <c r="N144" s="49">
        <v>8</v>
      </c>
      <c r="O144" s="49" t="s">
        <v>352</v>
      </c>
      <c r="P144" s="39"/>
      <c r="Q144" s="39"/>
      <c r="R144" s="39"/>
      <c r="S144" s="46"/>
      <c r="T144" s="39"/>
      <c r="U144" s="39"/>
      <c r="V144" s="46"/>
      <c r="W144" s="39"/>
      <c r="X144" s="39"/>
    </row>
    <row r="145" spans="1:24" ht="20.100000000000001" customHeight="1" x14ac:dyDescent="0.3">
      <c r="A145" s="38" t="s">
        <v>32</v>
      </c>
      <c r="B145" s="38" t="s">
        <v>59</v>
      </c>
      <c r="C145" s="38" t="s">
        <v>388</v>
      </c>
      <c r="D145" s="38" t="s">
        <v>413</v>
      </c>
      <c r="E145" s="38" t="s">
        <v>418</v>
      </c>
      <c r="F145" s="51" t="s">
        <v>123</v>
      </c>
      <c r="G145" s="49" t="s">
        <v>425</v>
      </c>
      <c r="H145" s="39" t="s">
        <v>127</v>
      </c>
      <c r="I145" s="49">
        <v>23</v>
      </c>
      <c r="J145" s="49">
        <v>61</v>
      </c>
      <c r="K145" s="49">
        <v>4</v>
      </c>
      <c r="L145" s="49">
        <v>10</v>
      </c>
      <c r="M145" s="49">
        <v>58</v>
      </c>
      <c r="N145" s="49">
        <v>10</v>
      </c>
      <c r="O145" s="49" t="s">
        <v>352</v>
      </c>
      <c r="P145" s="39"/>
      <c r="Q145" s="39"/>
      <c r="R145" s="39"/>
      <c r="S145" s="46"/>
      <c r="T145" s="39"/>
      <c r="U145" s="39"/>
      <c r="V145" s="46"/>
      <c r="W145" s="39"/>
      <c r="X145" s="39"/>
    </row>
    <row r="146" spans="1:24" ht="20.100000000000001" customHeight="1" x14ac:dyDescent="0.3">
      <c r="A146" s="38" t="s">
        <v>32</v>
      </c>
      <c r="B146" s="38" t="s">
        <v>59</v>
      </c>
      <c r="C146" s="38" t="s">
        <v>403</v>
      </c>
      <c r="D146" s="38" t="s">
        <v>413</v>
      </c>
      <c r="E146" s="38" t="s">
        <v>418</v>
      </c>
      <c r="F146" s="51" t="s">
        <v>131</v>
      </c>
      <c r="G146" s="49" t="s">
        <v>443</v>
      </c>
      <c r="H146" s="39" t="s">
        <v>127</v>
      </c>
      <c r="I146" s="49">
        <v>30</v>
      </c>
      <c r="J146" s="49" t="s">
        <v>466</v>
      </c>
      <c r="K146" s="49" t="s">
        <v>352</v>
      </c>
      <c r="L146" s="49">
        <v>30</v>
      </c>
      <c r="M146" s="49" t="s">
        <v>467</v>
      </c>
      <c r="N146" s="49" t="s">
        <v>352</v>
      </c>
      <c r="O146" s="49">
        <v>5.0000000000000001E-3</v>
      </c>
      <c r="P146" s="39"/>
      <c r="Q146" s="39"/>
      <c r="R146" s="39"/>
      <c r="S146" s="46"/>
      <c r="T146" s="39"/>
      <c r="U146" s="39"/>
      <c r="V146" s="46"/>
      <c r="W146" s="39"/>
      <c r="X146" s="39"/>
    </row>
    <row r="147" spans="1:24" ht="20.100000000000001" customHeight="1" x14ac:dyDescent="0.3">
      <c r="A147" s="38" t="s">
        <v>32</v>
      </c>
      <c r="B147" s="38" t="s">
        <v>59</v>
      </c>
      <c r="C147" s="38" t="s">
        <v>402</v>
      </c>
      <c r="D147" s="38" t="s">
        <v>413</v>
      </c>
      <c r="E147" s="40" t="s">
        <v>404</v>
      </c>
      <c r="F147" s="51" t="s">
        <v>123</v>
      </c>
      <c r="G147" s="49" t="s">
        <v>339</v>
      </c>
      <c r="H147" s="39" t="s">
        <v>127</v>
      </c>
      <c r="I147" s="49">
        <v>49</v>
      </c>
      <c r="J147" s="49">
        <v>44.2</v>
      </c>
      <c r="K147" s="49">
        <v>36.700000000000003</v>
      </c>
      <c r="L147" s="49">
        <v>54</v>
      </c>
      <c r="M147" s="49">
        <v>41.9</v>
      </c>
      <c r="N147" s="49">
        <v>37.1</v>
      </c>
      <c r="O147" s="49">
        <v>0.69</v>
      </c>
      <c r="P147" s="39"/>
      <c r="Q147" s="39"/>
      <c r="R147" s="39"/>
      <c r="S147" s="47"/>
      <c r="T147" s="39"/>
      <c r="U147" s="39"/>
      <c r="V147" s="46"/>
      <c r="W147" s="39"/>
      <c r="X147" s="39"/>
    </row>
    <row r="148" spans="1:24" ht="20.100000000000001" customHeight="1" x14ac:dyDescent="0.3">
      <c r="A148" s="38" t="s">
        <v>32</v>
      </c>
      <c r="B148" s="38" t="s">
        <v>59</v>
      </c>
      <c r="C148" s="38" t="s">
        <v>402</v>
      </c>
      <c r="D148" s="38" t="s">
        <v>413</v>
      </c>
      <c r="E148" s="40" t="s">
        <v>404</v>
      </c>
      <c r="F148" s="51" t="s">
        <v>123</v>
      </c>
      <c r="G148" s="49" t="s">
        <v>438</v>
      </c>
      <c r="H148" s="39" t="s">
        <v>127</v>
      </c>
      <c r="I148" s="49">
        <v>49</v>
      </c>
      <c r="J148" s="49">
        <v>53.4</v>
      </c>
      <c r="K148" s="49">
        <v>43.5</v>
      </c>
      <c r="L148" s="49">
        <v>54</v>
      </c>
      <c r="M148" s="49">
        <v>51.2</v>
      </c>
      <c r="N148" s="49">
        <v>45</v>
      </c>
      <c r="O148" s="49">
        <v>0.64</v>
      </c>
      <c r="P148" s="39"/>
      <c r="Q148" s="39"/>
      <c r="R148" s="39"/>
      <c r="S148" s="47"/>
      <c r="T148" s="39"/>
      <c r="U148" s="39"/>
      <c r="V148" s="46"/>
      <c r="W148" s="39"/>
      <c r="X148" s="39"/>
    </row>
    <row r="149" spans="1:24" ht="20.100000000000001" customHeight="1" x14ac:dyDescent="0.3">
      <c r="A149" s="38" t="s">
        <v>32</v>
      </c>
      <c r="B149" s="38" t="s">
        <v>59</v>
      </c>
      <c r="C149" s="38" t="s">
        <v>388</v>
      </c>
      <c r="D149" s="38" t="s">
        <v>413</v>
      </c>
      <c r="E149" s="40" t="s">
        <v>404</v>
      </c>
      <c r="F149" s="51" t="s">
        <v>123</v>
      </c>
      <c r="G149" s="49" t="s">
        <v>377</v>
      </c>
      <c r="H149" s="39" t="s">
        <v>127</v>
      </c>
      <c r="I149" s="49">
        <v>23</v>
      </c>
      <c r="J149" s="49">
        <v>65</v>
      </c>
      <c r="K149" s="49">
        <v>8</v>
      </c>
      <c r="L149" s="49">
        <v>10</v>
      </c>
      <c r="M149" s="49">
        <v>53</v>
      </c>
      <c r="N149" s="49">
        <v>16</v>
      </c>
      <c r="O149" s="49" t="s">
        <v>352</v>
      </c>
      <c r="P149" s="39"/>
      <c r="Q149" s="39"/>
      <c r="R149" s="39"/>
      <c r="S149" s="47"/>
      <c r="T149" s="39"/>
      <c r="U149" s="39"/>
      <c r="V149" s="46"/>
      <c r="W149" s="39"/>
      <c r="X149" s="39"/>
    </row>
    <row r="150" spans="1:24" ht="20.100000000000001" customHeight="1" x14ac:dyDescent="0.3">
      <c r="A150" s="38" t="s">
        <v>32</v>
      </c>
      <c r="B150" s="38" t="s">
        <v>59</v>
      </c>
      <c r="C150" s="38" t="s">
        <v>388</v>
      </c>
      <c r="D150" s="38" t="s">
        <v>413</v>
      </c>
      <c r="E150" s="40" t="s">
        <v>404</v>
      </c>
      <c r="F150" s="51" t="s">
        <v>123</v>
      </c>
      <c r="G150" s="49" t="s">
        <v>425</v>
      </c>
      <c r="H150" s="39" t="s">
        <v>127</v>
      </c>
      <c r="I150" s="49">
        <v>23</v>
      </c>
      <c r="J150" s="49">
        <v>87</v>
      </c>
      <c r="K150" s="49">
        <v>6</v>
      </c>
      <c r="L150" s="49">
        <v>10</v>
      </c>
      <c r="M150" s="49">
        <v>67</v>
      </c>
      <c r="N150" s="49">
        <v>14</v>
      </c>
      <c r="O150" s="49" t="s">
        <v>352</v>
      </c>
      <c r="P150" s="39"/>
      <c r="Q150" s="39"/>
      <c r="R150" s="39"/>
      <c r="S150" s="47"/>
      <c r="T150" s="39"/>
      <c r="U150" s="39"/>
      <c r="V150" s="46"/>
      <c r="W150" s="39"/>
      <c r="X150" s="39"/>
    </row>
    <row r="151" spans="1:24" ht="20.100000000000001" customHeight="1" x14ac:dyDescent="0.3">
      <c r="A151" s="38" t="s">
        <v>32</v>
      </c>
      <c r="B151" s="38" t="s">
        <v>59</v>
      </c>
      <c r="C151" s="38" t="s">
        <v>402</v>
      </c>
      <c r="D151" s="38" t="s">
        <v>413</v>
      </c>
      <c r="E151" s="40" t="s">
        <v>405</v>
      </c>
      <c r="F151" s="51" t="s">
        <v>123</v>
      </c>
      <c r="G151" s="49" t="s">
        <v>339</v>
      </c>
      <c r="H151" s="39" t="s">
        <v>127</v>
      </c>
      <c r="I151" s="49">
        <v>49</v>
      </c>
      <c r="J151" s="49">
        <v>59.8</v>
      </c>
      <c r="K151" s="49">
        <v>20.9</v>
      </c>
      <c r="L151" s="49">
        <v>54</v>
      </c>
      <c r="M151" s="49">
        <v>61.6</v>
      </c>
      <c r="N151" s="49">
        <v>17.2</v>
      </c>
      <c r="O151" s="49">
        <v>0.89</v>
      </c>
      <c r="P151" s="39"/>
      <c r="Q151" s="39"/>
      <c r="R151" s="39"/>
      <c r="S151" s="47"/>
      <c r="T151" s="39"/>
      <c r="U151" s="39"/>
      <c r="V151" s="46"/>
      <c r="W151" s="39"/>
      <c r="X151" s="39"/>
    </row>
    <row r="152" spans="1:24" ht="20.100000000000001" customHeight="1" x14ac:dyDescent="0.3">
      <c r="A152" s="38" t="s">
        <v>32</v>
      </c>
      <c r="B152" s="38" t="s">
        <v>59</v>
      </c>
      <c r="C152" s="38" t="s">
        <v>402</v>
      </c>
      <c r="D152" s="38" t="s">
        <v>413</v>
      </c>
      <c r="E152" s="40" t="s">
        <v>405</v>
      </c>
      <c r="F152" s="51" t="s">
        <v>123</v>
      </c>
      <c r="G152" s="49" t="s">
        <v>438</v>
      </c>
      <c r="H152" s="39" t="s">
        <v>127</v>
      </c>
      <c r="I152" s="49">
        <v>49</v>
      </c>
      <c r="J152" s="49">
        <v>64.900000000000006</v>
      </c>
      <c r="K152" s="49">
        <v>27.8</v>
      </c>
      <c r="L152" s="49">
        <v>54</v>
      </c>
      <c r="M152" s="49">
        <v>68.7</v>
      </c>
      <c r="N152" s="49">
        <v>20.6</v>
      </c>
      <c r="O152" s="49">
        <v>0.95</v>
      </c>
      <c r="P152" s="39"/>
      <c r="Q152" s="39"/>
      <c r="R152" s="39"/>
      <c r="S152" s="47"/>
      <c r="T152" s="39"/>
      <c r="U152" s="39"/>
      <c r="V152" s="46"/>
      <c r="W152" s="39"/>
      <c r="X152" s="39"/>
    </row>
    <row r="153" spans="1:24" ht="20.100000000000001" customHeight="1" x14ac:dyDescent="0.3">
      <c r="A153" s="38" t="s">
        <v>32</v>
      </c>
      <c r="B153" s="38" t="s">
        <v>59</v>
      </c>
      <c r="C153" s="38" t="s">
        <v>388</v>
      </c>
      <c r="D153" s="38" t="s">
        <v>413</v>
      </c>
      <c r="E153" s="40" t="s">
        <v>405</v>
      </c>
      <c r="F153" s="51" t="s">
        <v>123</v>
      </c>
      <c r="G153" s="49" t="s">
        <v>377</v>
      </c>
      <c r="H153" s="39" t="s">
        <v>127</v>
      </c>
      <c r="I153" s="49">
        <v>23</v>
      </c>
      <c r="J153" s="49">
        <v>78</v>
      </c>
      <c r="K153" s="49">
        <v>4</v>
      </c>
      <c r="L153" s="49">
        <v>10</v>
      </c>
      <c r="M153" s="49">
        <v>66</v>
      </c>
      <c r="N153" s="49">
        <v>6</v>
      </c>
      <c r="O153" s="49" t="s">
        <v>352</v>
      </c>
      <c r="P153" s="39"/>
      <c r="Q153" s="39"/>
      <c r="R153" s="39"/>
      <c r="S153" s="47"/>
      <c r="T153" s="39"/>
      <c r="U153" s="39"/>
      <c r="V153" s="46"/>
      <c r="W153" s="39"/>
      <c r="X153" s="39"/>
    </row>
    <row r="154" spans="1:24" ht="20.100000000000001" customHeight="1" x14ac:dyDescent="0.3">
      <c r="A154" s="38" t="s">
        <v>32</v>
      </c>
      <c r="B154" s="38" t="s">
        <v>59</v>
      </c>
      <c r="C154" s="38" t="s">
        <v>388</v>
      </c>
      <c r="D154" s="38" t="s">
        <v>413</v>
      </c>
      <c r="E154" s="40" t="s">
        <v>405</v>
      </c>
      <c r="F154" s="51" t="s">
        <v>123</v>
      </c>
      <c r="G154" s="49" t="s">
        <v>425</v>
      </c>
      <c r="H154" s="39" t="s">
        <v>127</v>
      </c>
      <c r="I154" s="49">
        <v>23</v>
      </c>
      <c r="J154" s="49">
        <v>80</v>
      </c>
      <c r="K154" s="49">
        <v>3</v>
      </c>
      <c r="L154" s="49">
        <v>10</v>
      </c>
      <c r="M154" s="49">
        <v>71</v>
      </c>
      <c r="N154" s="49">
        <v>9</v>
      </c>
      <c r="O154" s="49" t="s">
        <v>352</v>
      </c>
      <c r="P154" s="39"/>
      <c r="Q154" s="39"/>
      <c r="R154" s="39"/>
      <c r="S154" s="45"/>
      <c r="T154" s="39"/>
      <c r="U154" s="39"/>
      <c r="V154" s="45"/>
      <c r="W154" s="39"/>
      <c r="X154" s="39"/>
    </row>
    <row r="155" spans="1:24" ht="20.100000000000001" customHeight="1" x14ac:dyDescent="0.3">
      <c r="A155" s="38" t="s">
        <v>32</v>
      </c>
      <c r="B155" s="38" t="s">
        <v>59</v>
      </c>
      <c r="C155" s="38" t="s">
        <v>402</v>
      </c>
      <c r="D155" s="38" t="s">
        <v>413</v>
      </c>
      <c r="E155" s="40" t="s">
        <v>406</v>
      </c>
      <c r="F155" s="51" t="s">
        <v>123</v>
      </c>
      <c r="G155" s="49" t="s">
        <v>339</v>
      </c>
      <c r="H155" s="39" t="s">
        <v>127</v>
      </c>
      <c r="I155" s="49">
        <v>49</v>
      </c>
      <c r="J155" s="49">
        <v>26.9</v>
      </c>
      <c r="K155" s="49">
        <v>28.9</v>
      </c>
      <c r="L155" s="49">
        <v>54</v>
      </c>
      <c r="M155" s="49">
        <v>24.6</v>
      </c>
      <c r="N155" s="49">
        <v>29.3</v>
      </c>
      <c r="O155" s="49">
        <v>0.97</v>
      </c>
      <c r="P155" s="39"/>
      <c r="Q155" s="39"/>
      <c r="R155" s="39"/>
      <c r="S155" s="45"/>
      <c r="T155" s="39"/>
      <c r="U155" s="39"/>
      <c r="V155" s="45"/>
      <c r="W155" s="39"/>
      <c r="X155" s="39"/>
    </row>
    <row r="156" spans="1:24" ht="20.100000000000001" customHeight="1" x14ac:dyDescent="0.3">
      <c r="A156" s="38" t="s">
        <v>32</v>
      </c>
      <c r="B156" s="38" t="s">
        <v>59</v>
      </c>
      <c r="C156" s="38" t="s">
        <v>402</v>
      </c>
      <c r="D156" s="38" t="s">
        <v>413</v>
      </c>
      <c r="E156" s="40" t="s">
        <v>406</v>
      </c>
      <c r="F156" s="51" t="s">
        <v>123</v>
      </c>
      <c r="G156" s="49" t="s">
        <v>438</v>
      </c>
      <c r="H156" s="39" t="s">
        <v>127</v>
      </c>
      <c r="I156" s="49">
        <v>49</v>
      </c>
      <c r="J156" s="49">
        <v>38</v>
      </c>
      <c r="K156" s="49">
        <v>39.200000000000003</v>
      </c>
      <c r="L156" s="49">
        <v>54</v>
      </c>
      <c r="M156" s="49">
        <v>23.7</v>
      </c>
      <c r="N156" s="49">
        <v>36</v>
      </c>
      <c r="O156" s="49">
        <v>0.46</v>
      </c>
      <c r="P156" s="39"/>
      <c r="Q156" s="39"/>
      <c r="R156" s="39"/>
      <c r="S156" s="45"/>
      <c r="T156" s="39"/>
      <c r="U156" s="39"/>
      <c r="V156" s="45"/>
      <c r="W156" s="39"/>
      <c r="X156" s="39"/>
    </row>
    <row r="157" spans="1:24" ht="20.100000000000001" customHeight="1" x14ac:dyDescent="0.3">
      <c r="A157" s="38" t="s">
        <v>32</v>
      </c>
      <c r="B157" s="38" t="s">
        <v>59</v>
      </c>
      <c r="C157" s="38" t="s">
        <v>388</v>
      </c>
      <c r="D157" s="38" t="s">
        <v>413</v>
      </c>
      <c r="E157" s="40" t="s">
        <v>406</v>
      </c>
      <c r="F157" s="51" t="s">
        <v>123</v>
      </c>
      <c r="G157" s="49" t="s">
        <v>377</v>
      </c>
      <c r="H157" s="39" t="s">
        <v>127</v>
      </c>
      <c r="I157" s="49">
        <v>23</v>
      </c>
      <c r="J157" s="49">
        <v>30</v>
      </c>
      <c r="K157" s="49">
        <v>8</v>
      </c>
      <c r="L157" s="49">
        <v>10</v>
      </c>
      <c r="M157" s="49">
        <v>323</v>
      </c>
      <c r="N157" s="49">
        <v>14</v>
      </c>
      <c r="O157" s="49" t="s">
        <v>352</v>
      </c>
      <c r="P157" s="39"/>
      <c r="Q157" s="39"/>
      <c r="R157" s="39"/>
      <c r="S157" s="39"/>
      <c r="T157" s="39"/>
      <c r="U157" s="39"/>
      <c r="V157" s="39"/>
      <c r="W157" s="39"/>
      <c r="X157" s="39"/>
    </row>
    <row r="158" spans="1:24" ht="20.100000000000001" customHeight="1" x14ac:dyDescent="0.3">
      <c r="A158" s="38" t="s">
        <v>32</v>
      </c>
      <c r="B158" s="38" t="s">
        <v>59</v>
      </c>
      <c r="C158" s="38" t="s">
        <v>388</v>
      </c>
      <c r="D158" s="38" t="s">
        <v>413</v>
      </c>
      <c r="E158" s="40" t="s">
        <v>406</v>
      </c>
      <c r="F158" s="51" t="s">
        <v>123</v>
      </c>
      <c r="G158" s="49" t="s">
        <v>425</v>
      </c>
      <c r="H158" s="39" t="s">
        <v>127</v>
      </c>
      <c r="I158" s="49">
        <v>23</v>
      </c>
      <c r="J158" s="49">
        <v>61</v>
      </c>
      <c r="K158" s="49">
        <v>8</v>
      </c>
      <c r="L158" s="49">
        <v>10</v>
      </c>
      <c r="M158" s="49">
        <v>70</v>
      </c>
      <c r="N158" s="49">
        <v>12</v>
      </c>
      <c r="O158" s="49" t="s">
        <v>352</v>
      </c>
      <c r="P158" s="39"/>
      <c r="Q158" s="39"/>
      <c r="R158" s="39"/>
      <c r="S158" s="39"/>
      <c r="T158" s="39"/>
      <c r="U158" s="39"/>
      <c r="V158" s="39"/>
      <c r="W158" s="39"/>
      <c r="X158" s="39"/>
    </row>
    <row r="159" spans="1:24" ht="20.100000000000001" customHeight="1" x14ac:dyDescent="0.3">
      <c r="A159" s="38" t="s">
        <v>32</v>
      </c>
      <c r="B159" s="38" t="s">
        <v>59</v>
      </c>
      <c r="C159" s="38" t="s">
        <v>388</v>
      </c>
      <c r="D159" s="38" t="s">
        <v>413</v>
      </c>
      <c r="E159" s="40" t="s">
        <v>419</v>
      </c>
      <c r="F159" s="51" t="s">
        <v>123</v>
      </c>
      <c r="G159" s="49" t="s">
        <v>377</v>
      </c>
      <c r="H159" s="39" t="s">
        <v>127</v>
      </c>
      <c r="I159" s="49">
        <v>23</v>
      </c>
      <c r="J159" s="49">
        <v>50</v>
      </c>
      <c r="K159" s="49">
        <v>3</v>
      </c>
      <c r="L159" s="49">
        <v>10</v>
      </c>
      <c r="M159" s="49">
        <v>47</v>
      </c>
      <c r="N159" s="49">
        <v>3</v>
      </c>
      <c r="O159" s="49" t="s">
        <v>352</v>
      </c>
      <c r="P159" s="39"/>
      <c r="Q159" s="39"/>
      <c r="R159" s="39"/>
      <c r="S159" s="39"/>
      <c r="T159" s="39"/>
      <c r="U159" s="39"/>
      <c r="V159" s="39"/>
      <c r="W159" s="39"/>
      <c r="X159" s="39"/>
    </row>
    <row r="160" spans="1:24" ht="20.100000000000001" customHeight="1" x14ac:dyDescent="0.3">
      <c r="A160" s="38" t="s">
        <v>32</v>
      </c>
      <c r="B160" s="38" t="s">
        <v>59</v>
      </c>
      <c r="C160" s="38" t="s">
        <v>388</v>
      </c>
      <c r="D160" s="38" t="s">
        <v>413</v>
      </c>
      <c r="E160" s="40" t="s">
        <v>419</v>
      </c>
      <c r="F160" s="51" t="s">
        <v>123</v>
      </c>
      <c r="G160" s="49" t="s">
        <v>425</v>
      </c>
      <c r="H160" s="39" t="s">
        <v>127</v>
      </c>
      <c r="I160" s="49">
        <v>23</v>
      </c>
      <c r="J160" s="49">
        <v>55</v>
      </c>
      <c r="K160" s="49">
        <v>2</v>
      </c>
      <c r="L160" s="49">
        <v>10</v>
      </c>
      <c r="M160" s="49">
        <v>48</v>
      </c>
      <c r="N160" s="49">
        <v>5</v>
      </c>
      <c r="O160" s="49" t="s">
        <v>352</v>
      </c>
      <c r="P160" s="39"/>
      <c r="Q160" s="39"/>
      <c r="R160" s="39"/>
      <c r="S160" s="39"/>
      <c r="T160" s="39"/>
      <c r="U160" s="39"/>
      <c r="V160" s="39"/>
      <c r="W160" s="39"/>
      <c r="X160" s="39"/>
    </row>
    <row r="161" spans="1:24" ht="20.100000000000001" customHeight="1" x14ac:dyDescent="0.3">
      <c r="A161" s="38" t="s">
        <v>32</v>
      </c>
      <c r="B161" s="38" t="s">
        <v>59</v>
      </c>
      <c r="C161" s="38" t="s">
        <v>403</v>
      </c>
      <c r="D161" s="38" t="s">
        <v>413</v>
      </c>
      <c r="E161" s="40" t="s">
        <v>419</v>
      </c>
      <c r="F161" s="51" t="s">
        <v>131</v>
      </c>
      <c r="G161" s="49" t="s">
        <v>443</v>
      </c>
      <c r="H161" s="39" t="s">
        <v>127</v>
      </c>
      <c r="I161" s="49">
        <v>30</v>
      </c>
      <c r="J161" s="49" t="s">
        <v>468</v>
      </c>
      <c r="K161" s="50" t="s">
        <v>352</v>
      </c>
      <c r="L161" s="49">
        <v>30</v>
      </c>
      <c r="M161" s="49" t="s">
        <v>469</v>
      </c>
      <c r="N161" s="50" t="s">
        <v>352</v>
      </c>
      <c r="O161" s="49">
        <v>1E-3</v>
      </c>
      <c r="P161" s="39"/>
      <c r="Q161" s="39"/>
      <c r="R161" s="39"/>
      <c r="S161" s="39"/>
      <c r="T161" s="39"/>
      <c r="U161" s="39"/>
      <c r="V161" s="39"/>
      <c r="W161" s="39"/>
      <c r="X161" s="39"/>
    </row>
    <row r="162" spans="1:24" ht="20.100000000000001" customHeight="1" x14ac:dyDescent="0.3">
      <c r="A162" s="38" t="s">
        <v>32</v>
      </c>
      <c r="B162" s="38" t="s">
        <v>59</v>
      </c>
      <c r="C162" s="38" t="s">
        <v>402</v>
      </c>
      <c r="D162" s="38" t="s">
        <v>412</v>
      </c>
      <c r="E162" s="40" t="s">
        <v>420</v>
      </c>
      <c r="F162" s="51" t="s">
        <v>123</v>
      </c>
      <c r="G162" s="49" t="s">
        <v>339</v>
      </c>
      <c r="H162" s="39" t="s">
        <v>127</v>
      </c>
      <c r="I162" s="49">
        <v>49</v>
      </c>
      <c r="J162" s="49">
        <v>34.5</v>
      </c>
      <c r="K162" s="49">
        <v>23.8</v>
      </c>
      <c r="L162" s="49">
        <v>54</v>
      </c>
      <c r="M162" s="49">
        <v>40.9</v>
      </c>
      <c r="N162" s="49">
        <v>27.8</v>
      </c>
      <c r="O162" s="49">
        <v>0.91</v>
      </c>
      <c r="P162" s="39"/>
      <c r="Q162" s="39"/>
      <c r="R162" s="39"/>
      <c r="S162" s="39"/>
      <c r="T162" s="39"/>
      <c r="U162" s="39"/>
      <c r="V162" s="39"/>
      <c r="W162" s="39"/>
      <c r="X162" s="39"/>
    </row>
    <row r="163" spans="1:24" ht="20.100000000000001" customHeight="1" x14ac:dyDescent="0.3">
      <c r="A163" s="38" t="s">
        <v>32</v>
      </c>
      <c r="B163" s="38" t="s">
        <v>59</v>
      </c>
      <c r="C163" s="38" t="s">
        <v>402</v>
      </c>
      <c r="D163" s="38" t="s">
        <v>412</v>
      </c>
      <c r="E163" s="40" t="s">
        <v>420</v>
      </c>
      <c r="F163" s="51" t="s">
        <v>123</v>
      </c>
      <c r="G163" s="49" t="s">
        <v>438</v>
      </c>
      <c r="H163" s="39" t="s">
        <v>127</v>
      </c>
      <c r="I163" s="49">
        <v>49</v>
      </c>
      <c r="J163" s="49">
        <v>37.200000000000003</v>
      </c>
      <c r="K163" s="49">
        <v>29.1</v>
      </c>
      <c r="L163" s="49">
        <v>54</v>
      </c>
      <c r="M163" s="49">
        <v>35.299999999999997</v>
      </c>
      <c r="N163" s="49">
        <v>29.9</v>
      </c>
      <c r="O163" s="49">
        <v>0.92</v>
      </c>
      <c r="P163" s="39"/>
      <c r="Q163" s="39"/>
      <c r="R163" s="39"/>
      <c r="S163" s="39"/>
      <c r="T163" s="39"/>
      <c r="U163" s="39"/>
      <c r="V163" s="39"/>
      <c r="W163" s="39"/>
      <c r="X163" s="39"/>
    </row>
    <row r="164" spans="1:24" ht="20.100000000000001" customHeight="1" x14ac:dyDescent="0.3">
      <c r="A164" s="38" t="s">
        <v>32</v>
      </c>
      <c r="B164" s="38" t="s">
        <v>59</v>
      </c>
      <c r="C164" s="38" t="s">
        <v>402</v>
      </c>
      <c r="D164" s="38" t="s">
        <v>412</v>
      </c>
      <c r="E164" s="52" t="s">
        <v>407</v>
      </c>
      <c r="F164" s="51" t="s">
        <v>123</v>
      </c>
      <c r="G164" s="49" t="s">
        <v>339</v>
      </c>
      <c r="H164" s="39" t="s">
        <v>127</v>
      </c>
      <c r="I164" s="49">
        <v>49</v>
      </c>
      <c r="J164" s="49">
        <v>59.8</v>
      </c>
      <c r="K164" s="49">
        <v>23.9</v>
      </c>
      <c r="L164" s="49">
        <v>54</v>
      </c>
      <c r="M164" s="49">
        <v>54.2</v>
      </c>
      <c r="N164" s="49">
        <v>23.9</v>
      </c>
      <c r="O164" s="49">
        <v>0.6</v>
      </c>
      <c r="P164" s="39"/>
      <c r="Q164" s="39"/>
      <c r="R164" s="39"/>
      <c r="S164" s="39"/>
      <c r="T164" s="39"/>
      <c r="U164" s="39"/>
      <c r="V164" s="39"/>
      <c r="W164" s="39"/>
      <c r="X164" s="39"/>
    </row>
    <row r="165" spans="1:24" ht="20.100000000000001" customHeight="1" x14ac:dyDescent="0.3">
      <c r="A165" s="38" t="s">
        <v>32</v>
      </c>
      <c r="B165" s="38" t="s">
        <v>59</v>
      </c>
      <c r="C165" s="38" t="s">
        <v>402</v>
      </c>
      <c r="D165" s="38" t="s">
        <v>412</v>
      </c>
      <c r="E165" s="52" t="s">
        <v>407</v>
      </c>
      <c r="F165" s="51" t="s">
        <v>123</v>
      </c>
      <c r="G165" s="49" t="s">
        <v>438</v>
      </c>
      <c r="H165" s="39" t="s">
        <v>127</v>
      </c>
      <c r="I165" s="49">
        <v>49</v>
      </c>
      <c r="J165" s="49">
        <v>57.8</v>
      </c>
      <c r="K165" s="49">
        <v>28.1</v>
      </c>
      <c r="L165" s="49">
        <v>54</v>
      </c>
      <c r="M165" s="49">
        <v>59.3</v>
      </c>
      <c r="N165" s="49">
        <v>25.7</v>
      </c>
      <c r="O165" s="49">
        <v>0.87</v>
      </c>
      <c r="P165" s="39"/>
      <c r="Q165" s="39"/>
      <c r="R165" s="39"/>
      <c r="S165" s="39"/>
      <c r="T165" s="39"/>
      <c r="U165" s="39"/>
      <c r="V165" s="39"/>
      <c r="W165" s="39"/>
      <c r="X165" s="39"/>
    </row>
    <row r="166" spans="1:24" ht="20.100000000000001" customHeight="1" x14ac:dyDescent="0.3">
      <c r="A166" s="38" t="s">
        <v>32</v>
      </c>
      <c r="B166" s="38" t="s">
        <v>59</v>
      </c>
      <c r="C166" s="38" t="s">
        <v>402</v>
      </c>
      <c r="D166" s="38" t="s">
        <v>412</v>
      </c>
      <c r="E166" s="52" t="s">
        <v>408</v>
      </c>
      <c r="F166" s="51" t="s">
        <v>123</v>
      </c>
      <c r="G166" s="49" t="s">
        <v>339</v>
      </c>
      <c r="H166" s="39" t="s">
        <v>127</v>
      </c>
      <c r="I166" s="49">
        <v>49</v>
      </c>
      <c r="J166" s="49">
        <v>55.5</v>
      </c>
      <c r="K166" s="49">
        <v>25.2</v>
      </c>
      <c r="L166" s="49">
        <v>54</v>
      </c>
      <c r="M166" s="49">
        <v>61.7</v>
      </c>
      <c r="N166" s="49">
        <v>24.2</v>
      </c>
      <c r="O166" s="49">
        <v>0.69</v>
      </c>
      <c r="P166" s="39"/>
      <c r="Q166" s="39"/>
      <c r="R166" s="39"/>
      <c r="S166" s="39"/>
      <c r="T166" s="39"/>
      <c r="U166" s="39"/>
      <c r="V166" s="39"/>
      <c r="W166" s="39"/>
      <c r="X166" s="39"/>
    </row>
    <row r="167" spans="1:24" ht="20.100000000000001" customHeight="1" x14ac:dyDescent="0.3">
      <c r="A167" s="38" t="s">
        <v>32</v>
      </c>
      <c r="B167" s="38" t="s">
        <v>59</v>
      </c>
      <c r="C167" s="38" t="s">
        <v>402</v>
      </c>
      <c r="D167" s="38" t="s">
        <v>412</v>
      </c>
      <c r="E167" s="52" t="s">
        <v>408</v>
      </c>
      <c r="F167" s="51" t="s">
        <v>123</v>
      </c>
      <c r="G167" s="49" t="s">
        <v>438</v>
      </c>
      <c r="H167" s="39" t="s">
        <v>127</v>
      </c>
      <c r="I167" s="49">
        <v>49</v>
      </c>
      <c r="J167" s="49">
        <v>62.6</v>
      </c>
      <c r="K167" s="49">
        <v>30.1</v>
      </c>
      <c r="L167" s="49">
        <v>54</v>
      </c>
      <c r="M167" s="49">
        <v>61.7</v>
      </c>
      <c r="N167" s="49">
        <v>27</v>
      </c>
      <c r="O167" s="49">
        <v>0.82</v>
      </c>
      <c r="P167" s="39"/>
      <c r="Q167" s="39"/>
      <c r="R167" s="39"/>
      <c r="S167" s="39"/>
      <c r="T167" s="39"/>
      <c r="U167" s="39"/>
      <c r="V167" s="39"/>
      <c r="W167" s="39"/>
      <c r="X167" s="39"/>
    </row>
    <row r="168" spans="1:24" ht="20.100000000000001" customHeight="1" x14ac:dyDescent="0.3">
      <c r="A168" s="38" t="s">
        <v>32</v>
      </c>
      <c r="B168" s="38" t="s">
        <v>59</v>
      </c>
      <c r="C168" s="38" t="s">
        <v>402</v>
      </c>
      <c r="D168" s="38" t="s">
        <v>412</v>
      </c>
      <c r="E168" s="52" t="s">
        <v>409</v>
      </c>
      <c r="F168" s="51" t="s">
        <v>123</v>
      </c>
      <c r="G168" s="49" t="s">
        <v>339</v>
      </c>
      <c r="H168" s="39" t="s">
        <v>127</v>
      </c>
      <c r="I168" s="49">
        <v>49</v>
      </c>
      <c r="J168" s="49">
        <v>50.2</v>
      </c>
      <c r="K168" s="49">
        <v>26.1</v>
      </c>
      <c r="L168" s="49">
        <v>54</v>
      </c>
      <c r="M168" s="49">
        <v>48.5</v>
      </c>
      <c r="N168" s="49">
        <v>23.8</v>
      </c>
      <c r="O168" s="49">
        <v>0.69</v>
      </c>
      <c r="P168" s="39"/>
      <c r="Q168" s="39"/>
      <c r="R168" s="39"/>
      <c r="S168" s="39"/>
      <c r="T168" s="39"/>
      <c r="U168" s="39"/>
      <c r="V168" s="39"/>
      <c r="W168" s="39"/>
      <c r="X168" s="39"/>
    </row>
    <row r="169" spans="1:24" ht="20.100000000000001" customHeight="1" x14ac:dyDescent="0.3">
      <c r="A169" s="38" t="s">
        <v>32</v>
      </c>
      <c r="B169" s="38" t="s">
        <v>59</v>
      </c>
      <c r="C169" s="38" t="s">
        <v>402</v>
      </c>
      <c r="D169" s="38" t="s">
        <v>412</v>
      </c>
      <c r="E169" s="52" t="s">
        <v>409</v>
      </c>
      <c r="F169" s="51" t="s">
        <v>123</v>
      </c>
      <c r="G169" s="49" t="s">
        <v>438</v>
      </c>
      <c r="H169" s="39" t="s">
        <v>127</v>
      </c>
      <c r="I169" s="49">
        <v>49</v>
      </c>
      <c r="J169" s="49">
        <v>46.1</v>
      </c>
      <c r="K169" s="49">
        <v>29.7</v>
      </c>
      <c r="L169" s="49">
        <v>54</v>
      </c>
      <c r="M169" s="49">
        <v>47.6</v>
      </c>
      <c r="N169" s="49">
        <v>30.4</v>
      </c>
      <c r="O169" s="49">
        <v>0.88</v>
      </c>
      <c r="P169" s="39"/>
      <c r="Q169" s="39"/>
      <c r="R169" s="39"/>
      <c r="S169" s="39"/>
      <c r="T169" s="39"/>
      <c r="U169" s="39"/>
      <c r="V169" s="39"/>
      <c r="W169" s="39"/>
      <c r="X169" s="39"/>
    </row>
    <row r="170" spans="1:24" ht="20.100000000000001" customHeight="1" x14ac:dyDescent="0.3">
      <c r="A170" s="38" t="s">
        <v>32</v>
      </c>
      <c r="B170" s="38" t="s">
        <v>59</v>
      </c>
      <c r="C170" s="38" t="s">
        <v>402</v>
      </c>
      <c r="D170" s="38" t="s">
        <v>412</v>
      </c>
      <c r="E170" s="52" t="s">
        <v>410</v>
      </c>
      <c r="F170" s="51" t="s">
        <v>123</v>
      </c>
      <c r="G170" s="49" t="s">
        <v>339</v>
      </c>
      <c r="H170" s="39" t="s">
        <v>127</v>
      </c>
      <c r="I170" s="49">
        <v>49</v>
      </c>
      <c r="J170" s="49">
        <v>43.4</v>
      </c>
      <c r="K170" s="49">
        <v>27.6</v>
      </c>
      <c r="L170" s="49">
        <v>54</v>
      </c>
      <c r="M170" s="49">
        <v>34.200000000000003</v>
      </c>
      <c r="N170" s="49">
        <v>26.7</v>
      </c>
      <c r="O170" s="49">
        <v>0.5</v>
      </c>
      <c r="P170" s="39"/>
      <c r="Q170" s="39"/>
      <c r="R170" s="39"/>
      <c r="S170" s="39"/>
      <c r="T170" s="39"/>
      <c r="U170" s="39"/>
      <c r="V170" s="39"/>
      <c r="W170" s="39"/>
      <c r="X170" s="39"/>
    </row>
    <row r="171" spans="1:24" ht="20.100000000000001" customHeight="1" x14ac:dyDescent="0.3">
      <c r="A171" s="38" t="s">
        <v>32</v>
      </c>
      <c r="B171" s="38" t="s">
        <v>59</v>
      </c>
      <c r="C171" s="38" t="s">
        <v>402</v>
      </c>
      <c r="D171" s="38" t="s">
        <v>412</v>
      </c>
      <c r="E171" s="52" t="s">
        <v>410</v>
      </c>
      <c r="F171" s="51" t="s">
        <v>123</v>
      </c>
      <c r="G171" s="49" t="s">
        <v>438</v>
      </c>
      <c r="H171" s="39" t="s">
        <v>127</v>
      </c>
      <c r="I171" s="49">
        <v>49</v>
      </c>
      <c r="J171" s="49">
        <v>43.5</v>
      </c>
      <c r="K171" s="49">
        <v>32.1</v>
      </c>
      <c r="L171" s="49">
        <v>54</v>
      </c>
      <c r="M171" s="49">
        <v>31.6</v>
      </c>
      <c r="N171" s="49">
        <v>30.5</v>
      </c>
      <c r="O171" s="49">
        <v>0.52</v>
      </c>
      <c r="P171" s="39"/>
      <c r="Q171" s="39"/>
      <c r="R171" s="39"/>
      <c r="S171" s="39"/>
      <c r="T171" s="39"/>
      <c r="U171" s="39"/>
      <c r="V171" s="39"/>
      <c r="W171" s="39"/>
      <c r="X171" s="39"/>
    </row>
    <row r="172" spans="1:24" ht="20.100000000000001" customHeight="1" x14ac:dyDescent="0.3">
      <c r="A172" s="38" t="s">
        <v>32</v>
      </c>
      <c r="B172" s="38" t="s">
        <v>59</v>
      </c>
      <c r="C172" s="38" t="s">
        <v>402</v>
      </c>
      <c r="D172" s="38" t="s">
        <v>412</v>
      </c>
      <c r="E172" s="52" t="s">
        <v>411</v>
      </c>
      <c r="F172" s="51" t="s">
        <v>123</v>
      </c>
      <c r="G172" s="49" t="s">
        <v>339</v>
      </c>
      <c r="H172" s="39" t="s">
        <v>127</v>
      </c>
      <c r="I172" s="49">
        <v>49</v>
      </c>
      <c r="J172" s="49">
        <v>52.1</v>
      </c>
      <c r="K172" s="49">
        <v>25</v>
      </c>
      <c r="L172" s="49">
        <v>54</v>
      </c>
      <c r="M172" s="49">
        <v>48.9</v>
      </c>
      <c r="N172" s="49">
        <v>23.1</v>
      </c>
      <c r="O172" s="49">
        <v>0.86</v>
      </c>
      <c r="P172" s="39"/>
      <c r="Q172" s="39"/>
      <c r="R172" s="39"/>
      <c r="S172" s="39"/>
      <c r="T172" s="39"/>
      <c r="U172" s="39"/>
      <c r="V172" s="39"/>
      <c r="W172" s="39"/>
      <c r="X172" s="39"/>
    </row>
    <row r="173" spans="1:24" ht="20.100000000000001" customHeight="1" x14ac:dyDescent="0.3">
      <c r="A173" s="38" t="s">
        <v>32</v>
      </c>
      <c r="B173" s="38" t="s">
        <v>59</v>
      </c>
      <c r="C173" s="38" t="s">
        <v>402</v>
      </c>
      <c r="D173" s="38" t="s">
        <v>412</v>
      </c>
      <c r="E173" s="52" t="s">
        <v>411</v>
      </c>
      <c r="F173" s="51" t="s">
        <v>123</v>
      </c>
      <c r="G173" s="49" t="s">
        <v>438</v>
      </c>
      <c r="H173" s="39" t="s">
        <v>127</v>
      </c>
      <c r="I173" s="49">
        <v>49</v>
      </c>
      <c r="J173" s="49">
        <v>48.4</v>
      </c>
      <c r="K173" s="49">
        <v>28.9</v>
      </c>
      <c r="L173" s="49">
        <v>54</v>
      </c>
      <c r="M173" s="49">
        <v>42.3</v>
      </c>
      <c r="N173" s="49">
        <v>29.4</v>
      </c>
      <c r="O173" s="49">
        <v>0.44</v>
      </c>
      <c r="P173" s="39"/>
      <c r="Q173" s="39"/>
      <c r="R173" s="39"/>
      <c r="S173" s="39"/>
      <c r="T173" s="39"/>
      <c r="U173" s="39"/>
      <c r="V173" s="39"/>
      <c r="W173" s="39"/>
      <c r="X173" s="39"/>
    </row>
  </sheetData>
  <sheetProtection algorithmName="SHA-512" hashValue="xmtI2Ocn/8jqvrwXkeOG0+x2Jj+PLSJdlzlkHuBD07PaSHWW0feB+Su0C/GeqTgT5Rdg3V/89iYyANboe3icbw==" saltValue="Gjk9uueV6d4NPzlOYP80ew==" spinCount="100000" sheet="1" objects="1" scenarios="1" selectLockedCells="1" selectUnlockedCells="1"/>
  <mergeCells count="19">
    <mergeCell ref="I119:N119"/>
    <mergeCell ref="I120:N120"/>
    <mergeCell ref="W3:W4"/>
    <mergeCell ref="X3:X4"/>
    <mergeCell ref="T3:V3"/>
    <mergeCell ref="P3:P4"/>
    <mergeCell ref="Q3:S3"/>
    <mergeCell ref="I87:N87"/>
    <mergeCell ref="I52:N52"/>
    <mergeCell ref="A3:B3"/>
    <mergeCell ref="C3:C4"/>
    <mergeCell ref="D3:D4"/>
    <mergeCell ref="E3:E4"/>
    <mergeCell ref="O3:O4"/>
    <mergeCell ref="F3:F4"/>
    <mergeCell ref="G3:G4"/>
    <mergeCell ref="H3:H4"/>
    <mergeCell ref="I3:K3"/>
    <mergeCell ref="L3:N3"/>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abSelected="1" zoomScale="70" zoomScaleNormal="70" workbookViewId="0">
      <selection activeCell="E11" sqref="E11"/>
    </sheetView>
  </sheetViews>
  <sheetFormatPr defaultRowHeight="16.5" x14ac:dyDescent="0.3"/>
  <cols>
    <col min="2" max="2" width="13.875" customWidth="1"/>
    <col min="3" max="3" width="8.25" style="2" customWidth="1"/>
    <col min="5" max="5" width="22.25" customWidth="1"/>
    <col min="6" max="6" width="13.125" style="7" customWidth="1"/>
    <col min="7" max="7" width="14.25" style="7" customWidth="1"/>
    <col min="8" max="8" width="13.125" style="7" customWidth="1"/>
    <col min="9" max="9" width="14.25" style="7" customWidth="1"/>
    <col min="10" max="10" width="13.125" style="7" customWidth="1"/>
    <col min="11" max="11" width="14.25" style="7" customWidth="1"/>
    <col min="12" max="12" width="13.125" style="7" customWidth="1"/>
    <col min="13" max="13" width="14.25" style="7" customWidth="1"/>
    <col min="14" max="14" width="13.125" style="7" customWidth="1"/>
    <col min="15" max="15" width="14.25" style="7" customWidth="1"/>
    <col min="16" max="16" width="13.125" style="7" customWidth="1"/>
    <col min="17" max="17" width="14.25" style="7" customWidth="1"/>
    <col min="18" max="18" width="13.125" style="7" customWidth="1"/>
    <col min="19" max="19" width="14.5" style="7" customWidth="1"/>
  </cols>
  <sheetData>
    <row r="1" spans="1:19" ht="39" x14ac:dyDescent="0.3">
      <c r="A1" s="59" t="s">
        <v>478</v>
      </c>
    </row>
    <row r="2" spans="1:19" ht="26.25" x14ac:dyDescent="0.3">
      <c r="A2" s="60" t="s">
        <v>480</v>
      </c>
    </row>
    <row r="3" spans="1:19" x14ac:dyDescent="0.3">
      <c r="A3" s="3"/>
      <c r="B3" s="4"/>
      <c r="C3" s="3"/>
      <c r="D3" s="3"/>
      <c r="E3" s="5"/>
      <c r="F3" s="1" t="s">
        <v>4</v>
      </c>
      <c r="G3" s="8"/>
      <c r="H3" s="8"/>
      <c r="I3" s="8"/>
      <c r="J3" s="8"/>
      <c r="K3" s="8"/>
      <c r="L3" s="8"/>
      <c r="M3" s="8"/>
      <c r="N3" s="8"/>
      <c r="O3" s="8"/>
      <c r="P3" s="8"/>
      <c r="Q3" s="8"/>
      <c r="R3" s="8"/>
      <c r="S3" s="8"/>
    </row>
    <row r="4" spans="1:19" ht="34.5" customHeight="1" x14ac:dyDescent="0.3">
      <c r="A4" s="107" t="s">
        <v>43</v>
      </c>
      <c r="B4" s="107" t="s">
        <v>120</v>
      </c>
      <c r="C4" s="108" t="s">
        <v>184</v>
      </c>
      <c r="D4" s="108" t="s">
        <v>5</v>
      </c>
      <c r="E4" s="108" t="s">
        <v>42</v>
      </c>
      <c r="F4" s="109" t="s">
        <v>6</v>
      </c>
      <c r="G4" s="109" t="s">
        <v>7</v>
      </c>
      <c r="H4" s="109" t="s">
        <v>8</v>
      </c>
      <c r="I4" s="109" t="s">
        <v>9</v>
      </c>
      <c r="J4" s="109" t="s">
        <v>17</v>
      </c>
      <c r="K4" s="109" t="s">
        <v>10</v>
      </c>
      <c r="L4" s="109" t="s">
        <v>33</v>
      </c>
      <c r="M4" s="109" t="s">
        <v>11</v>
      </c>
      <c r="N4" s="109" t="s">
        <v>12</v>
      </c>
      <c r="O4" s="109" t="s">
        <v>13</v>
      </c>
      <c r="P4" s="109" t="s">
        <v>14</v>
      </c>
      <c r="Q4" s="109" t="s">
        <v>15</v>
      </c>
      <c r="R4" s="109" t="s">
        <v>22</v>
      </c>
      <c r="S4" s="109" t="s">
        <v>16</v>
      </c>
    </row>
    <row r="5" spans="1:19" ht="34.5" customHeight="1" x14ac:dyDescent="0.3">
      <c r="A5" s="107"/>
      <c r="B5" s="107"/>
      <c r="C5" s="108"/>
      <c r="D5" s="108"/>
      <c r="E5" s="108"/>
      <c r="F5" s="109"/>
      <c r="G5" s="109"/>
      <c r="H5" s="109"/>
      <c r="I5" s="109"/>
      <c r="J5" s="109"/>
      <c r="K5" s="109"/>
      <c r="L5" s="109"/>
      <c r="M5" s="109"/>
      <c r="N5" s="109"/>
      <c r="O5" s="109"/>
      <c r="P5" s="109"/>
      <c r="Q5" s="109"/>
      <c r="R5" s="109"/>
      <c r="S5" s="109"/>
    </row>
    <row r="6" spans="1:19" s="11" customFormat="1" ht="30" customHeight="1" x14ac:dyDescent="0.3">
      <c r="A6" s="21">
        <v>1673</v>
      </c>
      <c r="B6" s="16" t="s">
        <v>180</v>
      </c>
      <c r="C6" s="22">
        <v>2017</v>
      </c>
      <c r="D6" s="16" t="s">
        <v>18</v>
      </c>
      <c r="E6" s="16" t="s">
        <v>89</v>
      </c>
      <c r="F6" s="20" t="s">
        <v>20</v>
      </c>
      <c r="G6" s="20" t="s">
        <v>179</v>
      </c>
      <c r="H6" s="20" t="s">
        <v>20</v>
      </c>
      <c r="I6" s="20" t="s">
        <v>178</v>
      </c>
      <c r="J6" s="20" t="s">
        <v>20</v>
      </c>
      <c r="K6" s="20" t="s">
        <v>38</v>
      </c>
      <c r="L6" s="20" t="s">
        <v>20</v>
      </c>
      <c r="M6" s="20" t="s">
        <v>39</v>
      </c>
      <c r="N6" s="20" t="s">
        <v>37</v>
      </c>
      <c r="O6" s="17" t="s">
        <v>200</v>
      </c>
      <c r="P6" s="20" t="s">
        <v>20</v>
      </c>
      <c r="Q6" s="20" t="s">
        <v>21</v>
      </c>
      <c r="R6" s="20" t="s">
        <v>20</v>
      </c>
      <c r="S6" s="20" t="s">
        <v>177</v>
      </c>
    </row>
    <row r="7" spans="1:19" s="11" customFormat="1" ht="30" customHeight="1" x14ac:dyDescent="0.3">
      <c r="A7" s="15">
        <v>1653</v>
      </c>
      <c r="B7" s="16" t="s">
        <v>181</v>
      </c>
      <c r="C7" s="23">
        <v>2016</v>
      </c>
      <c r="D7" s="16" t="s">
        <v>18</v>
      </c>
      <c r="E7" s="16" t="s">
        <v>89</v>
      </c>
      <c r="F7" s="110" t="s">
        <v>121</v>
      </c>
      <c r="G7" s="111"/>
      <c r="H7" s="111"/>
      <c r="I7" s="111"/>
      <c r="J7" s="111"/>
      <c r="K7" s="111"/>
      <c r="L7" s="111"/>
      <c r="M7" s="111"/>
      <c r="N7" s="111"/>
      <c r="O7" s="111"/>
      <c r="P7" s="111"/>
      <c r="Q7" s="111"/>
      <c r="R7" s="111"/>
      <c r="S7" s="112"/>
    </row>
    <row r="8" spans="1:19" s="11" customFormat="1" ht="30" customHeight="1" x14ac:dyDescent="0.3">
      <c r="A8" s="15">
        <v>1683</v>
      </c>
      <c r="B8" s="15" t="s">
        <v>182</v>
      </c>
      <c r="C8" s="23">
        <v>2011</v>
      </c>
      <c r="D8" s="16" t="s">
        <v>18</v>
      </c>
      <c r="E8" s="26" t="s">
        <v>97</v>
      </c>
      <c r="F8" s="20" t="s">
        <v>20</v>
      </c>
      <c r="G8" s="20" t="s">
        <v>176</v>
      </c>
      <c r="H8" s="20" t="s">
        <v>20</v>
      </c>
      <c r="I8" s="20" t="s">
        <v>175</v>
      </c>
      <c r="J8" s="20" t="s">
        <v>20</v>
      </c>
      <c r="K8" s="20" t="s">
        <v>38</v>
      </c>
      <c r="L8" s="20" t="s">
        <v>20</v>
      </c>
      <c r="M8" s="20" t="s">
        <v>39</v>
      </c>
      <c r="N8" s="20" t="s">
        <v>20</v>
      </c>
      <c r="O8" s="17" t="s">
        <v>201</v>
      </c>
      <c r="P8" s="20" t="s">
        <v>20</v>
      </c>
      <c r="Q8" s="20" t="s">
        <v>21</v>
      </c>
      <c r="R8" s="20" t="s">
        <v>20</v>
      </c>
      <c r="S8" s="20" t="s">
        <v>174</v>
      </c>
    </row>
    <row r="9" spans="1:19" s="11" customFormat="1" ht="30" customHeight="1" x14ac:dyDescent="0.3">
      <c r="A9" s="15">
        <v>2449</v>
      </c>
      <c r="B9" s="15" t="s">
        <v>183</v>
      </c>
      <c r="C9" s="23">
        <v>2010</v>
      </c>
      <c r="D9" s="16" t="s">
        <v>18</v>
      </c>
      <c r="E9" s="26" t="s">
        <v>97</v>
      </c>
      <c r="F9" s="110" t="s">
        <v>122</v>
      </c>
      <c r="G9" s="111"/>
      <c r="H9" s="111"/>
      <c r="I9" s="111"/>
      <c r="J9" s="111"/>
      <c r="K9" s="111"/>
      <c r="L9" s="111"/>
      <c r="M9" s="111"/>
      <c r="N9" s="111"/>
      <c r="O9" s="111"/>
      <c r="P9" s="111"/>
      <c r="Q9" s="111"/>
      <c r="R9" s="111"/>
      <c r="S9" s="112"/>
    </row>
    <row r="10" spans="1:19" s="11" customFormat="1" ht="30" customHeight="1" x14ac:dyDescent="0.3">
      <c r="A10" s="15">
        <v>1628</v>
      </c>
      <c r="B10" s="16" t="s">
        <v>185</v>
      </c>
      <c r="C10" s="23">
        <v>2003</v>
      </c>
      <c r="D10" s="16" t="s">
        <v>18</v>
      </c>
      <c r="E10" s="27" t="s">
        <v>40</v>
      </c>
      <c r="F10" s="56" t="s">
        <v>19</v>
      </c>
      <c r="G10" s="8" t="s">
        <v>172</v>
      </c>
      <c r="H10" s="20" t="s">
        <v>20</v>
      </c>
      <c r="I10" s="20" t="s">
        <v>173</v>
      </c>
      <c r="J10" s="20" t="s">
        <v>20</v>
      </c>
      <c r="K10" s="20" t="s">
        <v>38</v>
      </c>
      <c r="L10" s="20" t="s">
        <v>20</v>
      </c>
      <c r="M10" s="20" t="s">
        <v>39</v>
      </c>
      <c r="N10" s="20" t="s">
        <v>20</v>
      </c>
      <c r="O10" s="17" t="s">
        <v>202</v>
      </c>
      <c r="P10" s="20" t="s">
        <v>20</v>
      </c>
      <c r="Q10" s="20" t="s">
        <v>21</v>
      </c>
      <c r="R10" s="56" t="s">
        <v>19</v>
      </c>
      <c r="S10" s="18" t="s">
        <v>146</v>
      </c>
    </row>
    <row r="11" spans="1:19" s="25" customFormat="1" ht="30" customHeight="1" x14ac:dyDescent="0.3">
      <c r="A11" s="16">
        <v>1724</v>
      </c>
      <c r="B11" s="16" t="s">
        <v>186</v>
      </c>
      <c r="C11" s="23">
        <v>2021</v>
      </c>
      <c r="D11" s="16" t="s">
        <v>18</v>
      </c>
      <c r="E11" s="26" t="s">
        <v>40</v>
      </c>
      <c r="F11" s="56" t="s">
        <v>19</v>
      </c>
      <c r="G11" s="8" t="s">
        <v>172</v>
      </c>
      <c r="H11" s="20" t="s">
        <v>20</v>
      </c>
      <c r="I11" s="20" t="s">
        <v>171</v>
      </c>
      <c r="J11" s="20" t="s">
        <v>20</v>
      </c>
      <c r="K11" s="20" t="s">
        <v>38</v>
      </c>
      <c r="L11" s="20" t="s">
        <v>20</v>
      </c>
      <c r="M11" s="20" t="s">
        <v>39</v>
      </c>
      <c r="N11" s="20" t="s">
        <v>20</v>
      </c>
      <c r="O11" s="17" t="s">
        <v>150</v>
      </c>
      <c r="P11" s="20" t="s">
        <v>20</v>
      </c>
      <c r="Q11" s="20" t="s">
        <v>21</v>
      </c>
      <c r="R11" s="20" t="s">
        <v>20</v>
      </c>
      <c r="S11" s="20" t="s">
        <v>170</v>
      </c>
    </row>
    <row r="12" spans="1:19" s="11" customFormat="1" ht="30" customHeight="1" x14ac:dyDescent="0.3">
      <c r="A12" s="16">
        <v>1668</v>
      </c>
      <c r="B12" s="16" t="s">
        <v>187</v>
      </c>
      <c r="C12" s="23">
        <v>2020</v>
      </c>
      <c r="D12" s="16" t="s">
        <v>18</v>
      </c>
      <c r="E12" s="27" t="s">
        <v>40</v>
      </c>
      <c r="F12" s="20" t="s">
        <v>20</v>
      </c>
      <c r="G12" s="20" t="s">
        <v>476</v>
      </c>
      <c r="H12" s="56" t="s">
        <v>19</v>
      </c>
      <c r="I12" s="8" t="s">
        <v>148</v>
      </c>
      <c r="J12" s="20" t="s">
        <v>20</v>
      </c>
      <c r="K12" s="20" t="s">
        <v>38</v>
      </c>
      <c r="L12" s="20" t="s">
        <v>20</v>
      </c>
      <c r="M12" s="20" t="s">
        <v>39</v>
      </c>
      <c r="N12" s="57" t="s">
        <v>37</v>
      </c>
      <c r="O12" s="17" t="s">
        <v>206</v>
      </c>
      <c r="P12" s="20" t="s">
        <v>20</v>
      </c>
      <c r="Q12" s="20" t="s">
        <v>21</v>
      </c>
      <c r="R12" s="20" t="s">
        <v>20</v>
      </c>
      <c r="S12" s="20" t="s">
        <v>169</v>
      </c>
    </row>
    <row r="13" spans="1:19" s="11" customFormat="1" ht="30" customHeight="1" x14ac:dyDescent="0.3">
      <c r="A13" s="16">
        <v>3526</v>
      </c>
      <c r="B13" s="16" t="s">
        <v>188</v>
      </c>
      <c r="C13" s="23">
        <v>2020</v>
      </c>
      <c r="D13" s="16" t="s">
        <v>18</v>
      </c>
      <c r="E13" s="27" t="s">
        <v>40</v>
      </c>
      <c r="F13" s="56" t="s">
        <v>19</v>
      </c>
      <c r="G13" s="8" t="s">
        <v>149</v>
      </c>
      <c r="H13" s="56" t="s">
        <v>19</v>
      </c>
      <c r="I13" s="8" t="s">
        <v>148</v>
      </c>
      <c r="J13" s="20" t="s">
        <v>20</v>
      </c>
      <c r="K13" s="20" t="s">
        <v>38</v>
      </c>
      <c r="L13" s="20" t="s">
        <v>20</v>
      </c>
      <c r="M13" s="20" t="s">
        <v>39</v>
      </c>
      <c r="N13" s="20" t="s">
        <v>20</v>
      </c>
      <c r="O13" s="17" t="s">
        <v>150</v>
      </c>
      <c r="P13" s="20" t="s">
        <v>20</v>
      </c>
      <c r="Q13" s="20" t="s">
        <v>21</v>
      </c>
      <c r="R13" s="20" t="s">
        <v>20</v>
      </c>
      <c r="S13" s="20" t="s">
        <v>169</v>
      </c>
    </row>
    <row r="14" spans="1:19" s="11" customFormat="1" ht="30" customHeight="1" x14ac:dyDescent="0.3">
      <c r="A14" s="16">
        <v>1708</v>
      </c>
      <c r="B14" s="16" t="s">
        <v>189</v>
      </c>
      <c r="C14" s="23">
        <v>2019</v>
      </c>
      <c r="D14" s="16" t="s">
        <v>18</v>
      </c>
      <c r="E14" s="27" t="s">
        <v>40</v>
      </c>
      <c r="F14" s="20" t="s">
        <v>20</v>
      </c>
      <c r="G14" s="20" t="s">
        <v>168</v>
      </c>
      <c r="H14" s="56" t="s">
        <v>19</v>
      </c>
      <c r="I14" s="8" t="s">
        <v>148</v>
      </c>
      <c r="J14" s="20" t="s">
        <v>20</v>
      </c>
      <c r="K14" s="20" t="s">
        <v>38</v>
      </c>
      <c r="L14" s="20" t="s">
        <v>20</v>
      </c>
      <c r="M14" s="20" t="s">
        <v>39</v>
      </c>
      <c r="N14" s="20" t="s">
        <v>20</v>
      </c>
      <c r="O14" s="17" t="s">
        <v>150</v>
      </c>
      <c r="P14" s="20" t="s">
        <v>20</v>
      </c>
      <c r="Q14" s="20" t="s">
        <v>21</v>
      </c>
      <c r="R14" s="20" t="s">
        <v>20</v>
      </c>
      <c r="S14" s="20" t="s">
        <v>167</v>
      </c>
    </row>
    <row r="15" spans="1:19" s="11" customFormat="1" ht="30" customHeight="1" x14ac:dyDescent="0.3">
      <c r="A15" s="24">
        <v>1694</v>
      </c>
      <c r="B15" s="19" t="s">
        <v>190</v>
      </c>
      <c r="C15" s="23">
        <v>2019</v>
      </c>
      <c r="D15" s="16" t="s">
        <v>18</v>
      </c>
      <c r="E15" s="27" t="s">
        <v>40</v>
      </c>
      <c r="F15" s="56" t="s">
        <v>19</v>
      </c>
      <c r="G15" s="8" t="s">
        <v>149</v>
      </c>
      <c r="H15" s="20" t="s">
        <v>20</v>
      </c>
      <c r="I15" s="58" t="s">
        <v>166</v>
      </c>
      <c r="J15" s="20" t="s">
        <v>20</v>
      </c>
      <c r="K15" s="20" t="s">
        <v>38</v>
      </c>
      <c r="L15" s="20" t="s">
        <v>20</v>
      </c>
      <c r="M15" s="20" t="s">
        <v>39</v>
      </c>
      <c r="N15" s="20" t="s">
        <v>20</v>
      </c>
      <c r="O15" s="17" t="s">
        <v>150</v>
      </c>
      <c r="P15" s="20" t="s">
        <v>20</v>
      </c>
      <c r="Q15" s="20" t="s">
        <v>21</v>
      </c>
      <c r="R15" s="20" t="s">
        <v>20</v>
      </c>
      <c r="S15" s="58" t="s">
        <v>165</v>
      </c>
    </row>
    <row r="16" spans="1:19" s="11" customFormat="1" ht="30" customHeight="1" x14ac:dyDescent="0.3">
      <c r="A16" s="15">
        <v>2643</v>
      </c>
      <c r="B16" s="15" t="s">
        <v>192</v>
      </c>
      <c r="C16" s="23">
        <v>2018</v>
      </c>
      <c r="D16" s="16" t="s">
        <v>18</v>
      </c>
      <c r="E16" s="27" t="s">
        <v>40</v>
      </c>
      <c r="F16" s="56" t="s">
        <v>19</v>
      </c>
      <c r="G16" s="8" t="s">
        <v>149</v>
      </c>
      <c r="H16" s="56" t="s">
        <v>19</v>
      </c>
      <c r="I16" s="8" t="s">
        <v>148</v>
      </c>
      <c r="J16" s="20" t="s">
        <v>20</v>
      </c>
      <c r="K16" s="20" t="s">
        <v>38</v>
      </c>
      <c r="L16" s="20" t="s">
        <v>20</v>
      </c>
      <c r="M16" s="20" t="s">
        <v>39</v>
      </c>
      <c r="N16" s="20" t="s">
        <v>20</v>
      </c>
      <c r="O16" s="17" t="s">
        <v>150</v>
      </c>
      <c r="P16" s="20" t="s">
        <v>20</v>
      </c>
      <c r="Q16" s="20" t="s">
        <v>21</v>
      </c>
      <c r="R16" s="20" t="s">
        <v>20</v>
      </c>
      <c r="S16" s="18" t="s">
        <v>164</v>
      </c>
    </row>
    <row r="17" spans="1:19" s="11" customFormat="1" ht="30" customHeight="1" x14ac:dyDescent="0.3">
      <c r="A17" s="15">
        <v>1710</v>
      </c>
      <c r="B17" s="21" t="s">
        <v>191</v>
      </c>
      <c r="C17" s="23">
        <v>2018</v>
      </c>
      <c r="D17" s="16" t="s">
        <v>18</v>
      </c>
      <c r="E17" s="27" t="s">
        <v>40</v>
      </c>
      <c r="F17" s="20" t="s">
        <v>20</v>
      </c>
      <c r="G17" s="18" t="s">
        <v>163</v>
      </c>
      <c r="H17" s="20" t="s">
        <v>20</v>
      </c>
      <c r="I17" s="18" t="s">
        <v>162</v>
      </c>
      <c r="J17" s="20" t="s">
        <v>20</v>
      </c>
      <c r="K17" s="20" t="s">
        <v>38</v>
      </c>
      <c r="L17" s="20" t="s">
        <v>20</v>
      </c>
      <c r="M17" s="20" t="s">
        <v>39</v>
      </c>
      <c r="N17" s="20" t="s">
        <v>20</v>
      </c>
      <c r="O17" s="18" t="s">
        <v>203</v>
      </c>
      <c r="P17" s="20" t="s">
        <v>20</v>
      </c>
      <c r="Q17" s="20" t="s">
        <v>21</v>
      </c>
      <c r="R17" s="56" t="s">
        <v>19</v>
      </c>
      <c r="S17" s="18" t="s">
        <v>161</v>
      </c>
    </row>
    <row r="18" spans="1:19" s="11" customFormat="1" ht="30" customHeight="1" x14ac:dyDescent="0.3">
      <c r="A18" s="15">
        <v>1636</v>
      </c>
      <c r="B18" s="15" t="s">
        <v>196</v>
      </c>
      <c r="C18" s="23">
        <v>2017</v>
      </c>
      <c r="D18" s="16" t="s">
        <v>18</v>
      </c>
      <c r="E18" s="27" t="s">
        <v>84</v>
      </c>
      <c r="F18" s="20" t="s">
        <v>20</v>
      </c>
      <c r="G18" s="18" t="s">
        <v>160</v>
      </c>
      <c r="H18" s="20" t="s">
        <v>20</v>
      </c>
      <c r="I18" s="18" t="s">
        <v>159</v>
      </c>
      <c r="J18" s="20" t="s">
        <v>20</v>
      </c>
      <c r="K18" s="20" t="s">
        <v>38</v>
      </c>
      <c r="L18" s="20" t="s">
        <v>20</v>
      </c>
      <c r="M18" s="20" t="s">
        <v>39</v>
      </c>
      <c r="N18" s="20" t="s">
        <v>20</v>
      </c>
      <c r="O18" s="18" t="s">
        <v>204</v>
      </c>
      <c r="P18" s="20" t="s">
        <v>20</v>
      </c>
      <c r="Q18" s="20" t="s">
        <v>21</v>
      </c>
      <c r="R18" s="56" t="s">
        <v>19</v>
      </c>
      <c r="S18" s="18" t="s">
        <v>158</v>
      </c>
    </row>
    <row r="19" spans="1:19" s="11" customFormat="1" ht="30" customHeight="1" x14ac:dyDescent="0.3">
      <c r="A19" s="15">
        <v>1690</v>
      </c>
      <c r="B19" s="15" t="s">
        <v>197</v>
      </c>
      <c r="C19" s="23">
        <v>2017</v>
      </c>
      <c r="D19" s="16" t="s">
        <v>18</v>
      </c>
      <c r="E19" s="27" t="s">
        <v>40</v>
      </c>
      <c r="F19" s="56" t="s">
        <v>19</v>
      </c>
      <c r="G19" s="8" t="s">
        <v>149</v>
      </c>
      <c r="H19" s="20" t="s">
        <v>20</v>
      </c>
      <c r="I19" s="18" t="s">
        <v>157</v>
      </c>
      <c r="J19" s="20" t="s">
        <v>20</v>
      </c>
      <c r="K19" s="20" t="s">
        <v>38</v>
      </c>
      <c r="L19" s="20" t="s">
        <v>20</v>
      </c>
      <c r="M19" s="20" t="s">
        <v>39</v>
      </c>
      <c r="N19" s="20" t="s">
        <v>20</v>
      </c>
      <c r="O19" s="17" t="s">
        <v>150</v>
      </c>
      <c r="P19" s="20" t="s">
        <v>20</v>
      </c>
      <c r="Q19" s="20" t="s">
        <v>21</v>
      </c>
      <c r="R19" s="56" t="s">
        <v>19</v>
      </c>
      <c r="S19" s="18" t="s">
        <v>146</v>
      </c>
    </row>
    <row r="20" spans="1:19" s="11" customFormat="1" ht="30" customHeight="1" x14ac:dyDescent="0.3">
      <c r="A20" s="15">
        <v>1685</v>
      </c>
      <c r="B20" s="15" t="s">
        <v>198</v>
      </c>
      <c r="C20" s="23">
        <v>2013</v>
      </c>
      <c r="D20" s="16" t="s">
        <v>18</v>
      </c>
      <c r="E20" s="27" t="s">
        <v>40</v>
      </c>
      <c r="F20" s="56" t="s">
        <v>19</v>
      </c>
      <c r="G20" s="8" t="s">
        <v>149</v>
      </c>
      <c r="H20" s="56" t="s">
        <v>19</v>
      </c>
      <c r="I20" s="8" t="s">
        <v>148</v>
      </c>
      <c r="J20" s="20" t="s">
        <v>20</v>
      </c>
      <c r="K20" s="20" t="s">
        <v>38</v>
      </c>
      <c r="L20" s="20" t="s">
        <v>20</v>
      </c>
      <c r="M20" s="20" t="s">
        <v>39</v>
      </c>
      <c r="N20" s="20" t="s">
        <v>20</v>
      </c>
      <c r="O20" s="17" t="s">
        <v>150</v>
      </c>
      <c r="P20" s="20" t="s">
        <v>20</v>
      </c>
      <c r="Q20" s="20" t="s">
        <v>21</v>
      </c>
      <c r="R20" s="56" t="s">
        <v>19</v>
      </c>
      <c r="S20" s="18" t="s">
        <v>207</v>
      </c>
    </row>
    <row r="21" spans="1:19" s="11" customFormat="1" ht="30" customHeight="1" x14ac:dyDescent="0.3">
      <c r="A21" s="15">
        <v>1645</v>
      </c>
      <c r="B21" s="15" t="s">
        <v>199</v>
      </c>
      <c r="C21" s="23">
        <v>2008</v>
      </c>
      <c r="D21" s="16" t="s">
        <v>18</v>
      </c>
      <c r="E21" s="27" t="s">
        <v>40</v>
      </c>
      <c r="F21" s="20" t="s">
        <v>20</v>
      </c>
      <c r="G21" s="18" t="s">
        <v>156</v>
      </c>
      <c r="H21" s="20" t="s">
        <v>20</v>
      </c>
      <c r="I21" s="18" t="s">
        <v>155</v>
      </c>
      <c r="J21" s="20" t="s">
        <v>20</v>
      </c>
      <c r="K21" s="20" t="s">
        <v>38</v>
      </c>
      <c r="L21" s="20" t="s">
        <v>20</v>
      </c>
      <c r="M21" s="20" t="s">
        <v>39</v>
      </c>
      <c r="N21" s="20" t="s">
        <v>20</v>
      </c>
      <c r="O21" s="17" t="s">
        <v>150</v>
      </c>
      <c r="P21" s="20" t="s">
        <v>20</v>
      </c>
      <c r="Q21" s="20" t="s">
        <v>21</v>
      </c>
      <c r="R21" s="20" t="s">
        <v>20</v>
      </c>
      <c r="S21" s="18" t="s">
        <v>154</v>
      </c>
    </row>
    <row r="22" spans="1:19" s="11" customFormat="1" ht="30" customHeight="1" x14ac:dyDescent="0.3">
      <c r="A22" s="15">
        <v>1666</v>
      </c>
      <c r="B22" s="15" t="s">
        <v>194</v>
      </c>
      <c r="C22" s="23">
        <v>2003</v>
      </c>
      <c r="D22" s="16" t="s">
        <v>18</v>
      </c>
      <c r="E22" s="27" t="s">
        <v>40</v>
      </c>
      <c r="F22" s="20" t="s">
        <v>20</v>
      </c>
      <c r="G22" s="18" t="s">
        <v>153</v>
      </c>
      <c r="H22" s="56" t="s">
        <v>19</v>
      </c>
      <c r="I22" s="8" t="s">
        <v>148</v>
      </c>
      <c r="J22" s="20" t="s">
        <v>20</v>
      </c>
      <c r="K22" s="20" t="s">
        <v>38</v>
      </c>
      <c r="L22" s="20" t="s">
        <v>20</v>
      </c>
      <c r="M22" s="20" t="s">
        <v>39</v>
      </c>
      <c r="N22" s="20" t="s">
        <v>20</v>
      </c>
      <c r="O22" s="18" t="s">
        <v>205</v>
      </c>
      <c r="P22" s="20" t="s">
        <v>20</v>
      </c>
      <c r="Q22" s="20" t="s">
        <v>21</v>
      </c>
      <c r="R22" s="56" t="s">
        <v>19</v>
      </c>
      <c r="S22" s="18" t="s">
        <v>152</v>
      </c>
    </row>
    <row r="23" spans="1:19" s="11" customFormat="1" ht="30" customHeight="1" x14ac:dyDescent="0.3">
      <c r="A23" s="15">
        <v>1652</v>
      </c>
      <c r="B23" s="15" t="s">
        <v>193</v>
      </c>
      <c r="C23" s="23">
        <v>1996</v>
      </c>
      <c r="D23" s="16" t="s">
        <v>18</v>
      </c>
      <c r="E23" s="27" t="s">
        <v>40</v>
      </c>
      <c r="F23" s="20" t="s">
        <v>20</v>
      </c>
      <c r="G23" s="18" t="s">
        <v>151</v>
      </c>
      <c r="H23" s="56" t="s">
        <v>19</v>
      </c>
      <c r="I23" s="8" t="s">
        <v>148</v>
      </c>
      <c r="J23" s="20" t="s">
        <v>20</v>
      </c>
      <c r="K23" s="20" t="s">
        <v>38</v>
      </c>
      <c r="L23" s="20" t="s">
        <v>20</v>
      </c>
      <c r="M23" s="20" t="s">
        <v>39</v>
      </c>
      <c r="N23" s="20" t="s">
        <v>20</v>
      </c>
      <c r="O23" s="17" t="s">
        <v>150</v>
      </c>
      <c r="P23" s="20" t="s">
        <v>20</v>
      </c>
      <c r="Q23" s="17" t="s">
        <v>150</v>
      </c>
      <c r="R23" s="56" t="s">
        <v>19</v>
      </c>
      <c r="S23" s="18" t="s">
        <v>146</v>
      </c>
    </row>
    <row r="24" spans="1:19" s="11" customFormat="1" ht="30" customHeight="1" x14ac:dyDescent="0.3">
      <c r="A24" s="15">
        <v>1643</v>
      </c>
      <c r="B24" s="15" t="s">
        <v>195</v>
      </c>
      <c r="C24" s="23">
        <v>1992</v>
      </c>
      <c r="D24" s="16" t="s">
        <v>18</v>
      </c>
      <c r="E24" s="27" t="s">
        <v>40</v>
      </c>
      <c r="F24" s="56" t="s">
        <v>19</v>
      </c>
      <c r="G24" s="8" t="s">
        <v>149</v>
      </c>
      <c r="H24" s="56" t="s">
        <v>19</v>
      </c>
      <c r="I24" s="8" t="s">
        <v>148</v>
      </c>
      <c r="J24" s="20" t="s">
        <v>20</v>
      </c>
      <c r="K24" s="20" t="s">
        <v>38</v>
      </c>
      <c r="L24" s="20" t="s">
        <v>20</v>
      </c>
      <c r="M24" s="20" t="s">
        <v>39</v>
      </c>
      <c r="N24" s="56" t="s">
        <v>19</v>
      </c>
      <c r="O24" s="18" t="s">
        <v>147</v>
      </c>
      <c r="P24" s="20" t="s">
        <v>20</v>
      </c>
      <c r="Q24" s="20" t="s">
        <v>21</v>
      </c>
      <c r="R24" s="56" t="s">
        <v>19</v>
      </c>
      <c r="S24" s="18" t="s">
        <v>146</v>
      </c>
    </row>
  </sheetData>
  <sheetProtection algorithmName="SHA-512" hashValue="TZIK42qlGHAMC3y0z04OTpLUmJ+eeQ0vOH1EKjJkRBGsG5wutTGzdcxkbNRuT3iS32VQjz7jvNiLyvrAuwb6HA==" saltValue="7zyd0QQ+xHNMPrSEn0lbnQ==" spinCount="100000" sheet="1" objects="1" scenarios="1" selectLockedCells="1" selectUnlockedCells="1"/>
  <mergeCells count="21">
    <mergeCell ref="F7:S7"/>
    <mergeCell ref="F9:S9"/>
    <mergeCell ref="G4:G5"/>
    <mergeCell ref="S4:S5"/>
    <mergeCell ref="H4:H5"/>
    <mergeCell ref="I4:I5"/>
    <mergeCell ref="J4:J5"/>
    <mergeCell ref="K4:K5"/>
    <mergeCell ref="L4:L5"/>
    <mergeCell ref="M4:M5"/>
    <mergeCell ref="R4:R5"/>
    <mergeCell ref="N4:N5"/>
    <mergeCell ref="O4:O5"/>
    <mergeCell ref="P4:P5"/>
    <mergeCell ref="Q4:Q5"/>
    <mergeCell ref="A4:A5"/>
    <mergeCell ref="B4:B5"/>
    <mergeCell ref="D4:D5"/>
    <mergeCell ref="E4:E5"/>
    <mergeCell ref="F4:F5"/>
    <mergeCell ref="C4:C5"/>
  </mergeCells>
  <phoneticPr fontId="1" type="noConversion"/>
  <conditionalFormatting sqref="F6:F7 F9">
    <cfRule type="containsText" dxfId="257" priority="244" operator="containsText" text="H">
      <formula>NOT(ISERROR(SEARCH("H",F6)))</formula>
    </cfRule>
    <cfRule type="containsText" dxfId="256" priority="245" operator="containsText" text="U">
      <formula>NOT(ISERROR(SEARCH("U",F6)))</formula>
    </cfRule>
    <cfRule type="containsText" dxfId="255" priority="246" operator="containsText" text="L">
      <formula>NOT(ISERROR(SEARCH("L",F6)))</formula>
    </cfRule>
  </conditionalFormatting>
  <conditionalFormatting sqref="F4:G4">
    <cfRule type="iconSet" priority="265">
      <iconSet iconSet="3Symbols">
        <cfvo type="percent" val="0"/>
        <cfvo type="percent" val="&quot;L&quot;"/>
        <cfvo type="percent" val="&quot;H&quot;"/>
      </iconSet>
    </cfRule>
  </conditionalFormatting>
  <conditionalFormatting sqref="H6 H10:H11 H8">
    <cfRule type="containsText" dxfId="254" priority="247" operator="containsText" text="H">
      <formula>NOT(ISERROR(SEARCH("H",H6)))</formula>
    </cfRule>
    <cfRule type="containsText" dxfId="253" priority="248" operator="containsText" text="U">
      <formula>NOT(ISERROR(SEARCH("U",H6)))</formula>
    </cfRule>
    <cfRule type="containsText" dxfId="252" priority="249" operator="containsText" text="L">
      <formula>NOT(ISERROR(SEARCH("L",H6)))</formula>
    </cfRule>
  </conditionalFormatting>
  <conditionalFormatting sqref="I4">
    <cfRule type="iconSet" priority="264">
      <iconSet iconSet="3Symbols">
        <cfvo type="percent" val="0"/>
        <cfvo type="percent" val="&quot;L&quot;"/>
        <cfvo type="percent" val="&quot;H&quot;"/>
      </iconSet>
    </cfRule>
  </conditionalFormatting>
  <conditionalFormatting sqref="J6 L6">
    <cfRule type="containsText" dxfId="251" priority="256" operator="containsText" text="H">
      <formula>NOT(ISERROR(SEARCH("H",J6)))</formula>
    </cfRule>
    <cfRule type="containsText" dxfId="250" priority="257" operator="containsText" text="U">
      <formula>NOT(ISERROR(SEARCH("U",J6)))</formula>
    </cfRule>
    <cfRule type="containsText" dxfId="249" priority="258" operator="containsText" text="L">
      <formula>NOT(ISERROR(SEARCH("L",J6)))</formula>
    </cfRule>
  </conditionalFormatting>
  <conditionalFormatting sqref="K4">
    <cfRule type="iconSet" priority="263">
      <iconSet iconSet="3Symbols">
        <cfvo type="percent" val="0"/>
        <cfvo type="percent" val="&quot;L&quot;"/>
        <cfvo type="percent" val="&quot;H&quot;"/>
      </iconSet>
    </cfRule>
  </conditionalFormatting>
  <conditionalFormatting sqref="M4">
    <cfRule type="iconSet" priority="262">
      <iconSet iconSet="3Symbols">
        <cfvo type="percent" val="0"/>
        <cfvo type="percent" val="&quot;L&quot;"/>
        <cfvo type="percent" val="&quot;H&quot;"/>
      </iconSet>
    </cfRule>
  </conditionalFormatting>
  <conditionalFormatting sqref="N6 N12">
    <cfRule type="containsText" dxfId="248" priority="250" operator="containsText" text="H">
      <formula>NOT(ISERROR(SEARCH("H",N6)))</formula>
    </cfRule>
    <cfRule type="containsText" dxfId="247" priority="251" operator="containsText" text="U">
      <formula>NOT(ISERROR(SEARCH("U",N6)))</formula>
    </cfRule>
    <cfRule type="containsText" dxfId="246" priority="252" operator="containsText" text="L">
      <formula>NOT(ISERROR(SEARCH("L",N6)))</formula>
    </cfRule>
  </conditionalFormatting>
  <conditionalFormatting sqref="O4">
    <cfRule type="iconSet" priority="261">
      <iconSet iconSet="3Symbols">
        <cfvo type="percent" val="0"/>
        <cfvo type="percent" val="&quot;L&quot;"/>
        <cfvo type="percent" val="&quot;H&quot;"/>
      </iconSet>
    </cfRule>
  </conditionalFormatting>
  <conditionalFormatting sqref="P6">
    <cfRule type="containsText" dxfId="245" priority="253" operator="containsText" text="H">
      <formula>NOT(ISERROR(SEARCH("H",P6)))</formula>
    </cfRule>
    <cfRule type="containsText" dxfId="244" priority="254" operator="containsText" text="U">
      <formula>NOT(ISERROR(SEARCH("U",P6)))</formula>
    </cfRule>
    <cfRule type="containsText" dxfId="243" priority="255" operator="containsText" text="L">
      <formula>NOT(ISERROR(SEARCH("L",P6)))</formula>
    </cfRule>
  </conditionalFormatting>
  <conditionalFormatting sqref="Q4">
    <cfRule type="iconSet" priority="260">
      <iconSet iconSet="3Symbols">
        <cfvo type="percent" val="0"/>
        <cfvo type="percent" val="&quot;L&quot;"/>
        <cfvo type="percent" val="&quot;H&quot;"/>
      </iconSet>
    </cfRule>
  </conditionalFormatting>
  <conditionalFormatting sqref="S4">
    <cfRule type="iconSet" priority="259">
      <iconSet iconSet="3Symbols">
        <cfvo type="percent" val="0"/>
        <cfvo type="percent" val="&quot;L&quot;"/>
        <cfvo type="percent" val="&quot;H&quot;"/>
      </iconSet>
    </cfRule>
  </conditionalFormatting>
  <conditionalFormatting sqref="H15">
    <cfRule type="containsText" dxfId="242" priority="241" operator="containsText" text="H">
      <formula>NOT(ISERROR(SEARCH("H",H15)))</formula>
    </cfRule>
    <cfRule type="containsText" dxfId="241" priority="242" operator="containsText" text="U">
      <formula>NOT(ISERROR(SEARCH("U",H15)))</formula>
    </cfRule>
    <cfRule type="containsText" dxfId="240" priority="243" operator="containsText" text="L">
      <formula>NOT(ISERROR(SEARCH("L",H15)))</formula>
    </cfRule>
  </conditionalFormatting>
  <conditionalFormatting sqref="J15">
    <cfRule type="containsText" dxfId="239" priority="238" operator="containsText" text="H">
      <formula>NOT(ISERROR(SEARCH("H",J15)))</formula>
    </cfRule>
    <cfRule type="containsText" dxfId="238" priority="239" operator="containsText" text="U">
      <formula>NOT(ISERROR(SEARCH("U",J15)))</formula>
    </cfRule>
    <cfRule type="containsText" dxfId="237" priority="240" operator="containsText" text="L">
      <formula>NOT(ISERROR(SEARCH("L",J15)))</formula>
    </cfRule>
  </conditionalFormatting>
  <conditionalFormatting sqref="J8 J10:J14">
    <cfRule type="containsText" dxfId="236" priority="235" operator="containsText" text="H">
      <formula>NOT(ISERROR(SEARCH("H",J8)))</formula>
    </cfRule>
    <cfRule type="containsText" dxfId="235" priority="236" operator="containsText" text="U">
      <formula>NOT(ISERROR(SEARCH("U",J8)))</formula>
    </cfRule>
    <cfRule type="containsText" dxfId="234" priority="237" operator="containsText" text="L">
      <formula>NOT(ISERROR(SEARCH("L",J8)))</formula>
    </cfRule>
  </conditionalFormatting>
  <conditionalFormatting sqref="R6">
    <cfRule type="containsText" dxfId="233" priority="214" operator="containsText" text="H">
      <formula>NOT(ISERROR(SEARCH("H",R6)))</formula>
    </cfRule>
    <cfRule type="containsText" dxfId="232" priority="215" operator="containsText" text="U">
      <formula>NOT(ISERROR(SEARCH("U",R6)))</formula>
    </cfRule>
    <cfRule type="containsText" dxfId="231" priority="216" operator="containsText" text="L">
      <formula>NOT(ISERROR(SEARCH("L",R6)))</formula>
    </cfRule>
  </conditionalFormatting>
  <conditionalFormatting sqref="J16:J24">
    <cfRule type="containsText" dxfId="230" priority="232" operator="containsText" text="H">
      <formula>NOT(ISERROR(SEARCH("H",J16)))</formula>
    </cfRule>
    <cfRule type="containsText" dxfId="229" priority="233" operator="containsText" text="U">
      <formula>NOT(ISERROR(SEARCH("U",J16)))</formula>
    </cfRule>
    <cfRule type="containsText" dxfId="228" priority="234" operator="containsText" text="L">
      <formula>NOT(ISERROR(SEARCH("L",J16)))</formula>
    </cfRule>
  </conditionalFormatting>
  <conditionalFormatting sqref="L8 L10:L24">
    <cfRule type="containsText" dxfId="227" priority="229" operator="containsText" text="H">
      <formula>NOT(ISERROR(SEARCH("H",L8)))</formula>
    </cfRule>
    <cfRule type="containsText" dxfId="226" priority="230" operator="containsText" text="U">
      <formula>NOT(ISERROR(SEARCH("U",L8)))</formula>
    </cfRule>
    <cfRule type="containsText" dxfId="225" priority="231" operator="containsText" text="L">
      <formula>NOT(ISERROR(SEARCH("L",L8)))</formula>
    </cfRule>
  </conditionalFormatting>
  <conditionalFormatting sqref="P15">
    <cfRule type="containsText" dxfId="224" priority="226" operator="containsText" text="H">
      <formula>NOT(ISERROR(SEARCH("H",P15)))</formula>
    </cfRule>
    <cfRule type="containsText" dxfId="223" priority="227" operator="containsText" text="U">
      <formula>NOT(ISERROR(SEARCH("U",P15)))</formula>
    </cfRule>
    <cfRule type="containsText" dxfId="222" priority="228" operator="containsText" text="L">
      <formula>NOT(ISERROR(SEARCH("L",P15)))</formula>
    </cfRule>
  </conditionalFormatting>
  <conditionalFormatting sqref="R15">
    <cfRule type="containsText" dxfId="221" priority="223" operator="containsText" text="H">
      <formula>NOT(ISERROR(SEARCH("H",R15)))</formula>
    </cfRule>
    <cfRule type="containsText" dxfId="220" priority="224" operator="containsText" text="U">
      <formula>NOT(ISERROR(SEARCH("U",R15)))</formula>
    </cfRule>
    <cfRule type="containsText" dxfId="219" priority="225" operator="containsText" text="L">
      <formula>NOT(ISERROR(SEARCH("L",R15)))</formula>
    </cfRule>
  </conditionalFormatting>
  <conditionalFormatting sqref="F15">
    <cfRule type="containsText" dxfId="218" priority="220" operator="containsText" text="H">
      <formula>NOT(ISERROR(SEARCH("H",F15)))</formula>
    </cfRule>
    <cfRule type="containsText" dxfId="217" priority="221" operator="containsText" text="U">
      <formula>NOT(ISERROR(SEARCH("U",F15)))</formula>
    </cfRule>
  </conditionalFormatting>
  <conditionalFormatting sqref="F15">
    <cfRule type="containsText" dxfId="216" priority="222" operator="containsText" text="L">
      <formula>NOT(ISERROR(SEARCH("L",F15)))</formula>
    </cfRule>
  </conditionalFormatting>
  <conditionalFormatting sqref="N15">
    <cfRule type="containsText" dxfId="215" priority="217" operator="containsText" text="H">
      <formula>NOT(ISERROR(SEARCH("H",N15)))</formula>
    </cfRule>
    <cfRule type="containsText" dxfId="214" priority="218" operator="containsText" text="U">
      <formula>NOT(ISERROR(SEARCH("U",N15)))</formula>
    </cfRule>
    <cfRule type="containsText" dxfId="213" priority="219" operator="containsText" text="L">
      <formula>NOT(ISERROR(SEARCH("L",N15)))</formula>
    </cfRule>
  </conditionalFormatting>
  <conditionalFormatting sqref="F20">
    <cfRule type="containsText" dxfId="212" priority="211" operator="containsText" text="H">
      <formula>NOT(ISERROR(SEARCH("H",F20)))</formula>
    </cfRule>
    <cfRule type="containsText" dxfId="211" priority="212" operator="containsText" text="U">
      <formula>NOT(ISERROR(SEARCH("U",F20)))</formula>
    </cfRule>
  </conditionalFormatting>
  <conditionalFormatting sqref="F20">
    <cfRule type="containsText" dxfId="210" priority="213" operator="containsText" text="L">
      <formula>NOT(ISERROR(SEARCH("L",F20)))</formula>
    </cfRule>
  </conditionalFormatting>
  <conditionalFormatting sqref="H20">
    <cfRule type="containsText" dxfId="209" priority="208" operator="containsText" text="H">
      <formula>NOT(ISERROR(SEARCH("H",H20)))</formula>
    </cfRule>
    <cfRule type="containsText" dxfId="208" priority="209" operator="containsText" text="U">
      <formula>NOT(ISERROR(SEARCH("U",H20)))</formula>
    </cfRule>
  </conditionalFormatting>
  <conditionalFormatting sqref="H20">
    <cfRule type="containsText" dxfId="207" priority="210" operator="containsText" text="L">
      <formula>NOT(ISERROR(SEARCH("L",H20)))</formula>
    </cfRule>
  </conditionalFormatting>
  <conditionalFormatting sqref="N20">
    <cfRule type="containsText" dxfId="206" priority="205" operator="containsText" text="H">
      <formula>NOT(ISERROR(SEARCH("H",N20)))</formula>
    </cfRule>
    <cfRule type="containsText" dxfId="205" priority="206" operator="containsText" text="U">
      <formula>NOT(ISERROR(SEARCH("U",N20)))</formula>
    </cfRule>
    <cfRule type="containsText" dxfId="204" priority="207" operator="containsText" text="L">
      <formula>NOT(ISERROR(SEARCH("L",N20)))</formula>
    </cfRule>
  </conditionalFormatting>
  <conditionalFormatting sqref="P20">
    <cfRule type="containsText" dxfId="203" priority="202" operator="containsText" text="H">
      <formula>NOT(ISERROR(SEARCH("H",P20)))</formula>
    </cfRule>
    <cfRule type="containsText" dxfId="202" priority="203" operator="containsText" text="U">
      <formula>NOT(ISERROR(SEARCH("U",P20)))</formula>
    </cfRule>
    <cfRule type="containsText" dxfId="201" priority="204" operator="containsText" text="L">
      <formula>NOT(ISERROR(SEARCH("L",P20)))</formula>
    </cfRule>
  </conditionalFormatting>
  <conditionalFormatting sqref="R20">
    <cfRule type="containsText" dxfId="200" priority="199" operator="containsText" text="H">
      <formula>NOT(ISERROR(SEARCH("H",R20)))</formula>
    </cfRule>
    <cfRule type="containsText" dxfId="199" priority="200" operator="containsText" text="U">
      <formula>NOT(ISERROR(SEARCH("U",R20)))</formula>
    </cfRule>
  </conditionalFormatting>
  <conditionalFormatting sqref="R20">
    <cfRule type="containsText" dxfId="198" priority="201" operator="containsText" text="L">
      <formula>NOT(ISERROR(SEARCH("L",R20)))</formula>
    </cfRule>
  </conditionalFormatting>
  <conditionalFormatting sqref="F11">
    <cfRule type="containsText" dxfId="197" priority="196" operator="containsText" text="H">
      <formula>NOT(ISERROR(SEARCH("H",F11)))</formula>
    </cfRule>
    <cfRule type="containsText" dxfId="196" priority="197" operator="containsText" text="U">
      <formula>NOT(ISERROR(SEARCH("U",F11)))</formula>
    </cfRule>
  </conditionalFormatting>
  <conditionalFormatting sqref="F11">
    <cfRule type="containsText" dxfId="195" priority="198" operator="containsText" text="L">
      <formula>NOT(ISERROR(SEARCH("L",F11)))</formula>
    </cfRule>
  </conditionalFormatting>
  <conditionalFormatting sqref="N11">
    <cfRule type="containsText" dxfId="194" priority="193" operator="containsText" text="H">
      <formula>NOT(ISERROR(SEARCH("H",N11)))</formula>
    </cfRule>
    <cfRule type="containsText" dxfId="193" priority="194" operator="containsText" text="U">
      <formula>NOT(ISERROR(SEARCH("U",N11)))</formula>
    </cfRule>
    <cfRule type="containsText" dxfId="192" priority="195" operator="containsText" text="L">
      <formula>NOT(ISERROR(SEARCH("L",N11)))</formula>
    </cfRule>
  </conditionalFormatting>
  <conditionalFormatting sqref="P11">
    <cfRule type="containsText" dxfId="191" priority="190" operator="containsText" text="H">
      <formula>NOT(ISERROR(SEARCH("H",P11)))</formula>
    </cfRule>
    <cfRule type="containsText" dxfId="190" priority="191" operator="containsText" text="U">
      <formula>NOT(ISERROR(SEARCH("U",P11)))</formula>
    </cfRule>
    <cfRule type="containsText" dxfId="189" priority="192" operator="containsText" text="L">
      <formula>NOT(ISERROR(SEARCH("L",P11)))</formula>
    </cfRule>
  </conditionalFormatting>
  <conditionalFormatting sqref="R11">
    <cfRule type="containsText" dxfId="188" priority="187" operator="containsText" text="H">
      <formula>NOT(ISERROR(SEARCH("H",R11)))</formula>
    </cfRule>
    <cfRule type="containsText" dxfId="187" priority="188" operator="containsText" text="U">
      <formula>NOT(ISERROR(SEARCH("U",R11)))</formula>
    </cfRule>
    <cfRule type="containsText" dxfId="186" priority="189" operator="containsText" text="L">
      <formula>NOT(ISERROR(SEARCH("L",R11)))</formula>
    </cfRule>
  </conditionalFormatting>
  <conditionalFormatting sqref="F24">
    <cfRule type="containsText" dxfId="185" priority="184" operator="containsText" text="H">
      <formula>NOT(ISERROR(SEARCH("H",F24)))</formula>
    </cfRule>
    <cfRule type="containsText" dxfId="184" priority="185" operator="containsText" text="U">
      <formula>NOT(ISERROR(SEARCH("U",F24)))</formula>
    </cfRule>
  </conditionalFormatting>
  <conditionalFormatting sqref="F24">
    <cfRule type="containsText" dxfId="183" priority="186" operator="containsText" text="L">
      <formula>NOT(ISERROR(SEARCH("L",F24)))</formula>
    </cfRule>
  </conditionalFormatting>
  <conditionalFormatting sqref="H24">
    <cfRule type="containsText" dxfId="182" priority="181" operator="containsText" text="H">
      <formula>NOT(ISERROR(SEARCH("H",H24)))</formula>
    </cfRule>
    <cfRule type="containsText" dxfId="181" priority="182" operator="containsText" text="U">
      <formula>NOT(ISERROR(SEARCH("U",H24)))</formula>
    </cfRule>
  </conditionalFormatting>
  <conditionalFormatting sqref="H24">
    <cfRule type="containsText" dxfId="180" priority="183" operator="containsText" text="L">
      <formula>NOT(ISERROR(SEARCH("L",H24)))</formula>
    </cfRule>
  </conditionalFormatting>
  <conditionalFormatting sqref="N24">
    <cfRule type="containsText" dxfId="179" priority="178" operator="containsText" text="H">
      <formula>NOT(ISERROR(SEARCH("H",N24)))</formula>
    </cfRule>
    <cfRule type="containsText" dxfId="178" priority="179" operator="containsText" text="U">
      <formula>NOT(ISERROR(SEARCH("U",N24)))</formula>
    </cfRule>
  </conditionalFormatting>
  <conditionalFormatting sqref="N24">
    <cfRule type="containsText" dxfId="177" priority="180" operator="containsText" text="L">
      <formula>NOT(ISERROR(SEARCH("L",N24)))</formula>
    </cfRule>
  </conditionalFormatting>
  <conditionalFormatting sqref="P24">
    <cfRule type="containsText" dxfId="176" priority="175" operator="containsText" text="H">
      <formula>NOT(ISERROR(SEARCH("H",P24)))</formula>
    </cfRule>
    <cfRule type="containsText" dxfId="175" priority="176" operator="containsText" text="U">
      <formula>NOT(ISERROR(SEARCH("U",P24)))</formula>
    </cfRule>
    <cfRule type="containsText" dxfId="174" priority="177" operator="containsText" text="L">
      <formula>NOT(ISERROR(SEARCH("L",P24)))</formula>
    </cfRule>
  </conditionalFormatting>
  <conditionalFormatting sqref="R24">
    <cfRule type="containsText" dxfId="173" priority="172" operator="containsText" text="H">
      <formula>NOT(ISERROR(SEARCH("H",R24)))</formula>
    </cfRule>
    <cfRule type="containsText" dxfId="172" priority="173" operator="containsText" text="U">
      <formula>NOT(ISERROR(SEARCH("U",R24)))</formula>
    </cfRule>
  </conditionalFormatting>
  <conditionalFormatting sqref="R24">
    <cfRule type="containsText" dxfId="171" priority="174" operator="containsText" text="L">
      <formula>NOT(ISERROR(SEARCH("L",R24)))</formula>
    </cfRule>
  </conditionalFormatting>
  <conditionalFormatting sqref="F21">
    <cfRule type="containsText" dxfId="170" priority="169" operator="containsText" text="H">
      <formula>NOT(ISERROR(SEARCH("H",F21)))</formula>
    </cfRule>
    <cfRule type="containsText" dxfId="169" priority="170" operator="containsText" text="U">
      <formula>NOT(ISERROR(SEARCH("U",F21)))</formula>
    </cfRule>
    <cfRule type="containsText" dxfId="168" priority="171" operator="containsText" text="L">
      <formula>NOT(ISERROR(SEARCH("L",F21)))</formula>
    </cfRule>
  </conditionalFormatting>
  <conditionalFormatting sqref="H21">
    <cfRule type="containsText" dxfId="167" priority="166" operator="containsText" text="H">
      <formula>NOT(ISERROR(SEARCH("H",H21)))</formula>
    </cfRule>
    <cfRule type="containsText" dxfId="166" priority="167" operator="containsText" text="U">
      <formula>NOT(ISERROR(SEARCH("U",H21)))</formula>
    </cfRule>
    <cfRule type="containsText" dxfId="165" priority="168" operator="containsText" text="L">
      <formula>NOT(ISERROR(SEARCH("L",H21)))</formula>
    </cfRule>
  </conditionalFormatting>
  <conditionalFormatting sqref="N21">
    <cfRule type="containsText" dxfId="164" priority="163" operator="containsText" text="H">
      <formula>NOT(ISERROR(SEARCH("H",N21)))</formula>
    </cfRule>
    <cfRule type="containsText" dxfId="163" priority="164" operator="containsText" text="U">
      <formula>NOT(ISERROR(SEARCH("U",N21)))</formula>
    </cfRule>
    <cfRule type="containsText" dxfId="162" priority="165" operator="containsText" text="L">
      <formula>NOT(ISERROR(SEARCH("L",N21)))</formula>
    </cfRule>
  </conditionalFormatting>
  <conditionalFormatting sqref="P21">
    <cfRule type="containsText" dxfId="161" priority="160" operator="containsText" text="H">
      <formula>NOT(ISERROR(SEARCH("H",P21)))</formula>
    </cfRule>
    <cfRule type="containsText" dxfId="160" priority="161" operator="containsText" text="U">
      <formula>NOT(ISERROR(SEARCH("U",P21)))</formula>
    </cfRule>
    <cfRule type="containsText" dxfId="159" priority="162" operator="containsText" text="L">
      <formula>NOT(ISERROR(SEARCH("L",P21)))</formula>
    </cfRule>
  </conditionalFormatting>
  <conditionalFormatting sqref="R21">
    <cfRule type="containsText" dxfId="158" priority="157" operator="containsText" text="H">
      <formula>NOT(ISERROR(SEARCH("H",R21)))</formula>
    </cfRule>
    <cfRule type="containsText" dxfId="157" priority="158" operator="containsText" text="U">
      <formula>NOT(ISERROR(SEARCH("U",R21)))</formula>
    </cfRule>
    <cfRule type="containsText" dxfId="156" priority="159" operator="containsText" text="L">
      <formula>NOT(ISERROR(SEARCH("L",R21)))</formula>
    </cfRule>
  </conditionalFormatting>
  <conditionalFormatting sqref="F10">
    <cfRule type="containsText" dxfId="155" priority="154" operator="containsText" text="H">
      <formula>NOT(ISERROR(SEARCH("H",F10)))</formula>
    </cfRule>
    <cfRule type="containsText" dxfId="154" priority="155" operator="containsText" text="U">
      <formula>NOT(ISERROR(SEARCH("U",F10)))</formula>
    </cfRule>
  </conditionalFormatting>
  <conditionalFormatting sqref="F10">
    <cfRule type="containsText" dxfId="153" priority="156" operator="containsText" text="L">
      <formula>NOT(ISERROR(SEARCH("L",F10)))</formula>
    </cfRule>
  </conditionalFormatting>
  <conditionalFormatting sqref="N10">
    <cfRule type="containsText" dxfId="152" priority="151" operator="containsText" text="H">
      <formula>NOT(ISERROR(SEARCH("H",N10)))</formula>
    </cfRule>
    <cfRule type="containsText" dxfId="151" priority="152" operator="containsText" text="U">
      <formula>NOT(ISERROR(SEARCH("U",N10)))</formula>
    </cfRule>
    <cfRule type="containsText" dxfId="150" priority="153" operator="containsText" text="L">
      <formula>NOT(ISERROR(SEARCH("L",N10)))</formula>
    </cfRule>
  </conditionalFormatting>
  <conditionalFormatting sqref="P10">
    <cfRule type="containsText" dxfId="149" priority="148" operator="containsText" text="H">
      <formula>NOT(ISERROR(SEARCH("H",P10)))</formula>
    </cfRule>
    <cfRule type="containsText" dxfId="148" priority="149" operator="containsText" text="U">
      <formula>NOT(ISERROR(SEARCH("U",P10)))</formula>
    </cfRule>
    <cfRule type="containsText" dxfId="147" priority="150" operator="containsText" text="L">
      <formula>NOT(ISERROR(SEARCH("L",P10)))</formula>
    </cfRule>
  </conditionalFormatting>
  <conditionalFormatting sqref="R10">
    <cfRule type="containsText" dxfId="146" priority="145" operator="containsText" text="H">
      <formula>NOT(ISERROR(SEARCH("H",R10)))</formula>
    </cfRule>
    <cfRule type="containsText" dxfId="145" priority="146" operator="containsText" text="U">
      <formula>NOT(ISERROR(SEARCH("U",R10)))</formula>
    </cfRule>
  </conditionalFormatting>
  <conditionalFormatting sqref="R10">
    <cfRule type="containsText" dxfId="144" priority="147" operator="containsText" text="L">
      <formula>NOT(ISERROR(SEARCH("L",R10)))</formula>
    </cfRule>
  </conditionalFormatting>
  <conditionalFormatting sqref="F18">
    <cfRule type="containsText" dxfId="143" priority="142" operator="containsText" text="H">
      <formula>NOT(ISERROR(SEARCH("H",F18)))</formula>
    </cfRule>
    <cfRule type="containsText" dxfId="142" priority="143" operator="containsText" text="U">
      <formula>NOT(ISERROR(SEARCH("U",F18)))</formula>
    </cfRule>
    <cfRule type="containsText" dxfId="141" priority="144" operator="containsText" text="L">
      <formula>NOT(ISERROR(SEARCH("L",F18)))</formula>
    </cfRule>
  </conditionalFormatting>
  <conditionalFormatting sqref="H18">
    <cfRule type="containsText" dxfId="140" priority="139" operator="containsText" text="H">
      <formula>NOT(ISERROR(SEARCH("H",H18)))</formula>
    </cfRule>
    <cfRule type="containsText" dxfId="139" priority="140" operator="containsText" text="U">
      <formula>NOT(ISERROR(SEARCH("U",H18)))</formula>
    </cfRule>
    <cfRule type="containsText" dxfId="138" priority="141" operator="containsText" text="L">
      <formula>NOT(ISERROR(SEARCH("L",H18)))</formula>
    </cfRule>
  </conditionalFormatting>
  <conditionalFormatting sqref="N18">
    <cfRule type="containsText" dxfId="137" priority="136" operator="containsText" text="H">
      <formula>NOT(ISERROR(SEARCH("H",N18)))</formula>
    </cfRule>
    <cfRule type="containsText" dxfId="136" priority="137" operator="containsText" text="U">
      <formula>NOT(ISERROR(SEARCH("U",N18)))</formula>
    </cfRule>
    <cfRule type="containsText" dxfId="135" priority="138" operator="containsText" text="L">
      <formula>NOT(ISERROR(SEARCH("L",N18)))</formula>
    </cfRule>
  </conditionalFormatting>
  <conditionalFormatting sqref="P18">
    <cfRule type="containsText" dxfId="134" priority="133" operator="containsText" text="H">
      <formula>NOT(ISERROR(SEARCH("H",P18)))</formula>
    </cfRule>
    <cfRule type="containsText" dxfId="133" priority="134" operator="containsText" text="U">
      <formula>NOT(ISERROR(SEARCH("U",P18)))</formula>
    </cfRule>
    <cfRule type="containsText" dxfId="132" priority="135" operator="containsText" text="L">
      <formula>NOT(ISERROR(SEARCH("L",P18)))</formula>
    </cfRule>
  </conditionalFormatting>
  <conditionalFormatting sqref="R18">
    <cfRule type="containsText" dxfId="131" priority="130" operator="containsText" text="H">
      <formula>NOT(ISERROR(SEARCH("H",R18)))</formula>
    </cfRule>
    <cfRule type="containsText" dxfId="130" priority="131" operator="containsText" text="U">
      <formula>NOT(ISERROR(SEARCH("U",R18)))</formula>
    </cfRule>
  </conditionalFormatting>
  <conditionalFormatting sqref="R18">
    <cfRule type="containsText" dxfId="129" priority="132" operator="containsText" text="L">
      <formula>NOT(ISERROR(SEARCH("L",R18)))</formula>
    </cfRule>
  </conditionalFormatting>
  <conditionalFormatting sqref="F23">
    <cfRule type="containsText" dxfId="128" priority="127" operator="containsText" text="H">
      <formula>NOT(ISERROR(SEARCH("H",F23)))</formula>
    </cfRule>
    <cfRule type="containsText" dxfId="127" priority="128" operator="containsText" text="U">
      <formula>NOT(ISERROR(SEARCH("U",F23)))</formula>
    </cfRule>
    <cfRule type="containsText" dxfId="126" priority="129" operator="containsText" text="L">
      <formula>NOT(ISERROR(SEARCH("L",F23)))</formula>
    </cfRule>
  </conditionalFormatting>
  <conditionalFormatting sqref="H23">
    <cfRule type="containsText" dxfId="125" priority="124" operator="containsText" text="H">
      <formula>NOT(ISERROR(SEARCH("H",H23)))</formula>
    </cfRule>
    <cfRule type="containsText" dxfId="124" priority="125" operator="containsText" text="U">
      <formula>NOT(ISERROR(SEARCH("U",H23)))</formula>
    </cfRule>
  </conditionalFormatting>
  <conditionalFormatting sqref="H23">
    <cfRule type="containsText" dxfId="123" priority="126" operator="containsText" text="L">
      <formula>NOT(ISERROR(SEARCH("L",H23)))</formula>
    </cfRule>
  </conditionalFormatting>
  <conditionalFormatting sqref="N23">
    <cfRule type="containsText" dxfId="122" priority="121" operator="containsText" text="H">
      <formula>NOT(ISERROR(SEARCH("H",N23)))</formula>
    </cfRule>
    <cfRule type="containsText" dxfId="121" priority="122" operator="containsText" text="U">
      <formula>NOT(ISERROR(SEARCH("U",N23)))</formula>
    </cfRule>
    <cfRule type="containsText" dxfId="120" priority="123" operator="containsText" text="L">
      <formula>NOT(ISERROR(SEARCH("L",N23)))</formula>
    </cfRule>
  </conditionalFormatting>
  <conditionalFormatting sqref="P23">
    <cfRule type="containsText" dxfId="119" priority="118" operator="containsText" text="H">
      <formula>NOT(ISERROR(SEARCH("H",P23)))</formula>
    </cfRule>
    <cfRule type="containsText" dxfId="118" priority="119" operator="containsText" text="U">
      <formula>NOT(ISERROR(SEARCH("U",P23)))</formula>
    </cfRule>
    <cfRule type="containsText" dxfId="117" priority="120" operator="containsText" text="L">
      <formula>NOT(ISERROR(SEARCH("L",P23)))</formula>
    </cfRule>
  </conditionalFormatting>
  <conditionalFormatting sqref="R23">
    <cfRule type="containsText" dxfId="116" priority="115" operator="containsText" text="H">
      <formula>NOT(ISERROR(SEARCH("H",R23)))</formula>
    </cfRule>
    <cfRule type="containsText" dxfId="115" priority="116" operator="containsText" text="U">
      <formula>NOT(ISERROR(SEARCH("U",R23)))</formula>
    </cfRule>
  </conditionalFormatting>
  <conditionalFormatting sqref="R23">
    <cfRule type="containsText" dxfId="114" priority="117" operator="containsText" text="L">
      <formula>NOT(ISERROR(SEARCH("L",R23)))</formula>
    </cfRule>
  </conditionalFormatting>
  <conditionalFormatting sqref="F22">
    <cfRule type="containsText" dxfId="113" priority="112" operator="containsText" text="H">
      <formula>NOT(ISERROR(SEARCH("H",F22)))</formula>
    </cfRule>
    <cfRule type="containsText" dxfId="112" priority="113" operator="containsText" text="U">
      <formula>NOT(ISERROR(SEARCH("U",F22)))</formula>
    </cfRule>
    <cfRule type="containsText" dxfId="111" priority="114" operator="containsText" text="L">
      <formula>NOT(ISERROR(SEARCH("L",F22)))</formula>
    </cfRule>
  </conditionalFormatting>
  <conditionalFormatting sqref="H22">
    <cfRule type="containsText" dxfId="110" priority="109" operator="containsText" text="H">
      <formula>NOT(ISERROR(SEARCH("H",H22)))</formula>
    </cfRule>
    <cfRule type="containsText" dxfId="109" priority="110" operator="containsText" text="U">
      <formula>NOT(ISERROR(SEARCH("U",H22)))</formula>
    </cfRule>
  </conditionalFormatting>
  <conditionalFormatting sqref="H22">
    <cfRule type="containsText" dxfId="108" priority="111" operator="containsText" text="L">
      <formula>NOT(ISERROR(SEARCH("L",H22)))</formula>
    </cfRule>
  </conditionalFormatting>
  <conditionalFormatting sqref="N22">
    <cfRule type="containsText" dxfId="107" priority="106" operator="containsText" text="H">
      <formula>NOT(ISERROR(SEARCH("H",N22)))</formula>
    </cfRule>
    <cfRule type="containsText" dxfId="106" priority="107" operator="containsText" text="U">
      <formula>NOT(ISERROR(SEARCH("U",N22)))</formula>
    </cfRule>
    <cfRule type="containsText" dxfId="105" priority="108" operator="containsText" text="L">
      <formula>NOT(ISERROR(SEARCH("L",N22)))</formula>
    </cfRule>
  </conditionalFormatting>
  <conditionalFormatting sqref="P22">
    <cfRule type="containsText" dxfId="104" priority="103" operator="containsText" text="H">
      <formula>NOT(ISERROR(SEARCH("H",P22)))</formula>
    </cfRule>
    <cfRule type="containsText" dxfId="103" priority="104" operator="containsText" text="U">
      <formula>NOT(ISERROR(SEARCH("U",P22)))</formula>
    </cfRule>
    <cfRule type="containsText" dxfId="102" priority="105" operator="containsText" text="L">
      <formula>NOT(ISERROR(SEARCH("L",P22)))</formula>
    </cfRule>
  </conditionalFormatting>
  <conditionalFormatting sqref="R22">
    <cfRule type="containsText" dxfId="101" priority="100" operator="containsText" text="H">
      <formula>NOT(ISERROR(SEARCH("H",R22)))</formula>
    </cfRule>
    <cfRule type="containsText" dxfId="100" priority="101" operator="containsText" text="U">
      <formula>NOT(ISERROR(SEARCH("U",R22)))</formula>
    </cfRule>
  </conditionalFormatting>
  <conditionalFormatting sqref="R22">
    <cfRule type="containsText" dxfId="99" priority="102" operator="containsText" text="L">
      <formula>NOT(ISERROR(SEARCH("L",R22)))</formula>
    </cfRule>
  </conditionalFormatting>
  <conditionalFormatting sqref="H19">
    <cfRule type="containsText" dxfId="98" priority="97" operator="containsText" text="H">
      <formula>NOT(ISERROR(SEARCH("H",H19)))</formula>
    </cfRule>
    <cfRule type="containsText" dxfId="97" priority="98" operator="containsText" text="U">
      <formula>NOT(ISERROR(SEARCH("U",H19)))</formula>
    </cfRule>
    <cfRule type="containsText" dxfId="96" priority="99" operator="containsText" text="L">
      <formula>NOT(ISERROR(SEARCH("L",H19)))</formula>
    </cfRule>
  </conditionalFormatting>
  <conditionalFormatting sqref="F19">
    <cfRule type="containsText" dxfId="95" priority="94" operator="containsText" text="H">
      <formula>NOT(ISERROR(SEARCH("H",F19)))</formula>
    </cfRule>
    <cfRule type="containsText" dxfId="94" priority="95" operator="containsText" text="U">
      <formula>NOT(ISERROR(SEARCH("U",F19)))</formula>
    </cfRule>
  </conditionalFormatting>
  <conditionalFormatting sqref="F19">
    <cfRule type="containsText" dxfId="93" priority="96" operator="containsText" text="L">
      <formula>NOT(ISERROR(SEARCH("L",F19)))</formula>
    </cfRule>
  </conditionalFormatting>
  <conditionalFormatting sqref="N19">
    <cfRule type="containsText" dxfId="92" priority="91" operator="containsText" text="H">
      <formula>NOT(ISERROR(SEARCH("H",N19)))</formula>
    </cfRule>
    <cfRule type="containsText" dxfId="91" priority="92" operator="containsText" text="U">
      <formula>NOT(ISERROR(SEARCH("U",N19)))</formula>
    </cfRule>
    <cfRule type="containsText" dxfId="90" priority="93" operator="containsText" text="L">
      <formula>NOT(ISERROR(SEARCH("L",N19)))</formula>
    </cfRule>
  </conditionalFormatting>
  <conditionalFormatting sqref="P19">
    <cfRule type="containsText" dxfId="89" priority="88" operator="containsText" text="H">
      <formula>NOT(ISERROR(SEARCH("H",P19)))</formula>
    </cfRule>
    <cfRule type="containsText" dxfId="88" priority="89" operator="containsText" text="U">
      <formula>NOT(ISERROR(SEARCH("U",P19)))</formula>
    </cfRule>
    <cfRule type="containsText" dxfId="87" priority="90" operator="containsText" text="L">
      <formula>NOT(ISERROR(SEARCH("L",P19)))</formula>
    </cfRule>
  </conditionalFormatting>
  <conditionalFormatting sqref="R19">
    <cfRule type="containsText" dxfId="86" priority="85" operator="containsText" text="H">
      <formula>NOT(ISERROR(SEARCH("H",R19)))</formula>
    </cfRule>
    <cfRule type="containsText" dxfId="85" priority="86" operator="containsText" text="U">
      <formula>NOT(ISERROR(SEARCH("U",R19)))</formula>
    </cfRule>
  </conditionalFormatting>
  <conditionalFormatting sqref="R19">
    <cfRule type="containsText" dxfId="84" priority="87" operator="containsText" text="L">
      <formula>NOT(ISERROR(SEARCH("L",R19)))</formula>
    </cfRule>
  </conditionalFormatting>
  <conditionalFormatting sqref="F17">
    <cfRule type="containsText" dxfId="83" priority="82" operator="containsText" text="H">
      <formula>NOT(ISERROR(SEARCH("H",F17)))</formula>
    </cfRule>
    <cfRule type="containsText" dxfId="82" priority="83" operator="containsText" text="U">
      <formula>NOT(ISERROR(SEARCH("U",F17)))</formula>
    </cfRule>
    <cfRule type="containsText" dxfId="81" priority="84" operator="containsText" text="L">
      <formula>NOT(ISERROR(SEARCH("L",F17)))</formula>
    </cfRule>
  </conditionalFormatting>
  <conditionalFormatting sqref="H17">
    <cfRule type="containsText" dxfId="80" priority="79" operator="containsText" text="H">
      <formula>NOT(ISERROR(SEARCH("H",H17)))</formula>
    </cfRule>
    <cfRule type="containsText" dxfId="79" priority="80" operator="containsText" text="U">
      <formula>NOT(ISERROR(SEARCH("U",H17)))</formula>
    </cfRule>
    <cfRule type="containsText" dxfId="78" priority="81" operator="containsText" text="L">
      <formula>NOT(ISERROR(SEARCH("L",H17)))</formula>
    </cfRule>
  </conditionalFormatting>
  <conditionalFormatting sqref="N17">
    <cfRule type="containsText" dxfId="77" priority="76" operator="containsText" text="H">
      <formula>NOT(ISERROR(SEARCH("H",N17)))</formula>
    </cfRule>
    <cfRule type="containsText" dxfId="76" priority="77" operator="containsText" text="U">
      <formula>NOT(ISERROR(SEARCH("U",N17)))</formula>
    </cfRule>
    <cfRule type="containsText" dxfId="75" priority="78" operator="containsText" text="L">
      <formula>NOT(ISERROR(SEARCH("L",N17)))</formula>
    </cfRule>
  </conditionalFormatting>
  <conditionalFormatting sqref="P17">
    <cfRule type="containsText" dxfId="74" priority="73" operator="containsText" text="H">
      <formula>NOT(ISERROR(SEARCH("H",P17)))</formula>
    </cfRule>
    <cfRule type="containsText" dxfId="73" priority="74" operator="containsText" text="U">
      <formula>NOT(ISERROR(SEARCH("U",P17)))</formula>
    </cfRule>
    <cfRule type="containsText" dxfId="72" priority="75" operator="containsText" text="L">
      <formula>NOT(ISERROR(SEARCH("L",P17)))</formula>
    </cfRule>
  </conditionalFormatting>
  <conditionalFormatting sqref="R17">
    <cfRule type="containsText" dxfId="71" priority="70" operator="containsText" text="H">
      <formula>NOT(ISERROR(SEARCH("H",R17)))</formula>
    </cfRule>
    <cfRule type="containsText" dxfId="70" priority="71" operator="containsText" text="U">
      <formula>NOT(ISERROR(SEARCH("U",R17)))</formula>
    </cfRule>
  </conditionalFormatting>
  <conditionalFormatting sqref="R17">
    <cfRule type="containsText" dxfId="69" priority="72" operator="containsText" text="L">
      <formula>NOT(ISERROR(SEARCH("L",R17)))</formula>
    </cfRule>
  </conditionalFormatting>
  <conditionalFormatting sqref="F16">
    <cfRule type="containsText" dxfId="68" priority="67" operator="containsText" text="H">
      <formula>NOT(ISERROR(SEARCH("H",F16)))</formula>
    </cfRule>
    <cfRule type="containsText" dxfId="67" priority="68" operator="containsText" text="U">
      <formula>NOT(ISERROR(SEARCH("U",F16)))</formula>
    </cfRule>
  </conditionalFormatting>
  <conditionalFormatting sqref="F16">
    <cfRule type="containsText" dxfId="66" priority="69" operator="containsText" text="L">
      <formula>NOT(ISERROR(SEARCH("L",F16)))</formula>
    </cfRule>
  </conditionalFormatting>
  <conditionalFormatting sqref="H16">
    <cfRule type="containsText" dxfId="65" priority="64" operator="containsText" text="H">
      <formula>NOT(ISERROR(SEARCH("H",H16)))</formula>
    </cfRule>
    <cfRule type="containsText" dxfId="64" priority="65" operator="containsText" text="U">
      <formula>NOT(ISERROR(SEARCH("U",H16)))</formula>
    </cfRule>
  </conditionalFormatting>
  <conditionalFormatting sqref="H16">
    <cfRule type="containsText" dxfId="63" priority="66" operator="containsText" text="L">
      <formula>NOT(ISERROR(SEARCH("L",H16)))</formula>
    </cfRule>
  </conditionalFormatting>
  <conditionalFormatting sqref="N16">
    <cfRule type="containsText" dxfId="62" priority="61" operator="containsText" text="H">
      <formula>NOT(ISERROR(SEARCH("H",N16)))</formula>
    </cfRule>
    <cfRule type="containsText" dxfId="61" priority="62" operator="containsText" text="U">
      <formula>NOT(ISERROR(SEARCH("U",N16)))</formula>
    </cfRule>
    <cfRule type="containsText" dxfId="60" priority="63" operator="containsText" text="L">
      <formula>NOT(ISERROR(SEARCH("L",N16)))</formula>
    </cfRule>
  </conditionalFormatting>
  <conditionalFormatting sqref="P16">
    <cfRule type="containsText" dxfId="59" priority="58" operator="containsText" text="H">
      <formula>NOT(ISERROR(SEARCH("H",P16)))</formula>
    </cfRule>
    <cfRule type="containsText" dxfId="58" priority="59" operator="containsText" text="U">
      <formula>NOT(ISERROR(SEARCH("U",P16)))</formula>
    </cfRule>
    <cfRule type="containsText" dxfId="57" priority="60" operator="containsText" text="L">
      <formula>NOT(ISERROR(SEARCH("L",P16)))</formula>
    </cfRule>
  </conditionalFormatting>
  <conditionalFormatting sqref="R16">
    <cfRule type="containsText" dxfId="56" priority="55" operator="containsText" text="H">
      <formula>NOT(ISERROR(SEARCH("H",R16)))</formula>
    </cfRule>
    <cfRule type="containsText" dxfId="55" priority="56" operator="containsText" text="U">
      <formula>NOT(ISERROR(SEARCH("U",R16)))</formula>
    </cfRule>
    <cfRule type="containsText" dxfId="54" priority="57" operator="containsText" text="L">
      <formula>NOT(ISERROR(SEARCH("L",R16)))</formula>
    </cfRule>
  </conditionalFormatting>
  <conditionalFormatting sqref="F14">
    <cfRule type="containsText" dxfId="53" priority="52" operator="containsText" text="H">
      <formula>NOT(ISERROR(SEARCH("H",F14)))</formula>
    </cfRule>
    <cfRule type="containsText" dxfId="52" priority="53" operator="containsText" text="U">
      <formula>NOT(ISERROR(SEARCH("U",F14)))</formula>
    </cfRule>
    <cfRule type="containsText" dxfId="51" priority="54" operator="containsText" text="L">
      <formula>NOT(ISERROR(SEARCH("L",F14)))</formula>
    </cfRule>
  </conditionalFormatting>
  <conditionalFormatting sqref="H14">
    <cfRule type="containsText" dxfId="50" priority="49" operator="containsText" text="H">
      <formula>NOT(ISERROR(SEARCH("H",H14)))</formula>
    </cfRule>
    <cfRule type="containsText" dxfId="49" priority="50" operator="containsText" text="U">
      <formula>NOT(ISERROR(SEARCH("U",H14)))</formula>
    </cfRule>
  </conditionalFormatting>
  <conditionalFormatting sqref="H14">
    <cfRule type="containsText" dxfId="48" priority="51" operator="containsText" text="L">
      <formula>NOT(ISERROR(SEARCH("L",H14)))</formula>
    </cfRule>
  </conditionalFormatting>
  <conditionalFormatting sqref="N14">
    <cfRule type="containsText" dxfId="47" priority="46" operator="containsText" text="H">
      <formula>NOT(ISERROR(SEARCH("H",N14)))</formula>
    </cfRule>
    <cfRule type="containsText" dxfId="46" priority="47" operator="containsText" text="U">
      <formula>NOT(ISERROR(SEARCH("U",N14)))</formula>
    </cfRule>
    <cfRule type="containsText" dxfId="45" priority="48" operator="containsText" text="L">
      <formula>NOT(ISERROR(SEARCH("L",N14)))</formula>
    </cfRule>
  </conditionalFormatting>
  <conditionalFormatting sqref="P14">
    <cfRule type="containsText" dxfId="44" priority="43" operator="containsText" text="H">
      <formula>NOT(ISERROR(SEARCH("H",P14)))</formula>
    </cfRule>
    <cfRule type="containsText" dxfId="43" priority="44" operator="containsText" text="U">
      <formula>NOT(ISERROR(SEARCH("U",P14)))</formula>
    </cfRule>
    <cfRule type="containsText" dxfId="42" priority="45" operator="containsText" text="L">
      <formula>NOT(ISERROR(SEARCH("L",P14)))</formula>
    </cfRule>
  </conditionalFormatting>
  <conditionalFormatting sqref="R14">
    <cfRule type="containsText" dxfId="41" priority="40" operator="containsText" text="H">
      <formula>NOT(ISERROR(SEARCH("H",R14)))</formula>
    </cfRule>
    <cfRule type="containsText" dxfId="40" priority="41" operator="containsText" text="U">
      <formula>NOT(ISERROR(SEARCH("U",R14)))</formula>
    </cfRule>
    <cfRule type="containsText" dxfId="39" priority="42" operator="containsText" text="L">
      <formula>NOT(ISERROR(SEARCH("L",R14)))</formula>
    </cfRule>
  </conditionalFormatting>
  <conditionalFormatting sqref="F13">
    <cfRule type="containsText" dxfId="38" priority="37" operator="containsText" text="H">
      <formula>NOT(ISERROR(SEARCH("H",F13)))</formula>
    </cfRule>
    <cfRule type="containsText" dxfId="37" priority="38" operator="containsText" text="U">
      <formula>NOT(ISERROR(SEARCH("U",F13)))</formula>
    </cfRule>
  </conditionalFormatting>
  <conditionalFormatting sqref="F13">
    <cfRule type="containsText" dxfId="36" priority="39" operator="containsText" text="L">
      <formula>NOT(ISERROR(SEARCH("L",F13)))</formula>
    </cfRule>
  </conditionalFormatting>
  <conditionalFormatting sqref="H13">
    <cfRule type="containsText" dxfId="35" priority="34" operator="containsText" text="H">
      <formula>NOT(ISERROR(SEARCH("H",H13)))</formula>
    </cfRule>
    <cfRule type="containsText" dxfId="34" priority="35" operator="containsText" text="U">
      <formula>NOT(ISERROR(SEARCH("U",H13)))</formula>
    </cfRule>
  </conditionalFormatting>
  <conditionalFormatting sqref="H13">
    <cfRule type="containsText" dxfId="33" priority="36" operator="containsText" text="L">
      <formula>NOT(ISERROR(SEARCH("L",H13)))</formula>
    </cfRule>
  </conditionalFormatting>
  <conditionalFormatting sqref="N13">
    <cfRule type="containsText" dxfId="32" priority="31" operator="containsText" text="H">
      <formula>NOT(ISERROR(SEARCH("H",N13)))</formula>
    </cfRule>
    <cfRule type="containsText" dxfId="31" priority="32" operator="containsText" text="U">
      <formula>NOT(ISERROR(SEARCH("U",N13)))</formula>
    </cfRule>
    <cfRule type="containsText" dxfId="30" priority="33" operator="containsText" text="L">
      <formula>NOT(ISERROR(SEARCH("L",N13)))</formula>
    </cfRule>
  </conditionalFormatting>
  <conditionalFormatting sqref="P13">
    <cfRule type="containsText" dxfId="29" priority="28" operator="containsText" text="H">
      <formula>NOT(ISERROR(SEARCH("H",P13)))</formula>
    </cfRule>
    <cfRule type="containsText" dxfId="28" priority="29" operator="containsText" text="U">
      <formula>NOT(ISERROR(SEARCH("U",P13)))</formula>
    </cfRule>
    <cfRule type="containsText" dxfId="27" priority="30" operator="containsText" text="L">
      <formula>NOT(ISERROR(SEARCH("L",P13)))</formula>
    </cfRule>
  </conditionalFormatting>
  <conditionalFormatting sqref="R13">
    <cfRule type="containsText" dxfId="26" priority="25" operator="containsText" text="H">
      <formula>NOT(ISERROR(SEARCH("H",R13)))</formula>
    </cfRule>
    <cfRule type="containsText" dxfId="25" priority="26" operator="containsText" text="U">
      <formula>NOT(ISERROR(SEARCH("U",R13)))</formula>
    </cfRule>
    <cfRule type="containsText" dxfId="24" priority="27" operator="containsText" text="L">
      <formula>NOT(ISERROR(SEARCH("L",R13)))</formula>
    </cfRule>
  </conditionalFormatting>
  <conditionalFormatting sqref="F12">
    <cfRule type="containsText" dxfId="23" priority="22" operator="containsText" text="H">
      <formula>NOT(ISERROR(SEARCH("H",F12)))</formula>
    </cfRule>
    <cfRule type="containsText" dxfId="22" priority="23" operator="containsText" text="U">
      <formula>NOT(ISERROR(SEARCH("U",F12)))</formula>
    </cfRule>
    <cfRule type="containsText" dxfId="21" priority="24" operator="containsText" text="L">
      <formula>NOT(ISERROR(SEARCH("L",F12)))</formula>
    </cfRule>
  </conditionalFormatting>
  <conditionalFormatting sqref="H12">
    <cfRule type="containsText" dxfId="20" priority="19" operator="containsText" text="H">
      <formula>NOT(ISERROR(SEARCH("H",H12)))</formula>
    </cfRule>
    <cfRule type="containsText" dxfId="19" priority="20" operator="containsText" text="U">
      <formula>NOT(ISERROR(SEARCH("U",H12)))</formula>
    </cfRule>
  </conditionalFormatting>
  <conditionalFormatting sqref="H12">
    <cfRule type="containsText" dxfId="18" priority="21" operator="containsText" text="L">
      <formula>NOT(ISERROR(SEARCH("L",H12)))</formula>
    </cfRule>
  </conditionalFormatting>
  <conditionalFormatting sqref="P12">
    <cfRule type="containsText" dxfId="17" priority="16" operator="containsText" text="H">
      <formula>NOT(ISERROR(SEARCH("H",P12)))</formula>
    </cfRule>
    <cfRule type="containsText" dxfId="16" priority="17" operator="containsText" text="U">
      <formula>NOT(ISERROR(SEARCH("U",P12)))</formula>
    </cfRule>
    <cfRule type="containsText" dxfId="15" priority="18" operator="containsText" text="L">
      <formula>NOT(ISERROR(SEARCH("L",P12)))</formula>
    </cfRule>
  </conditionalFormatting>
  <conditionalFormatting sqref="R12">
    <cfRule type="containsText" dxfId="14" priority="13" operator="containsText" text="H">
      <formula>NOT(ISERROR(SEARCH("H",R12)))</formula>
    </cfRule>
    <cfRule type="containsText" dxfId="13" priority="14" operator="containsText" text="U">
      <formula>NOT(ISERROR(SEARCH("U",R12)))</formula>
    </cfRule>
    <cfRule type="containsText" dxfId="12" priority="15" operator="containsText" text="L">
      <formula>NOT(ISERROR(SEARCH("L",R12)))</formula>
    </cfRule>
  </conditionalFormatting>
  <conditionalFormatting sqref="F8">
    <cfRule type="containsText" dxfId="11" priority="10" operator="containsText" text="H">
      <formula>NOT(ISERROR(SEARCH("H",F8)))</formula>
    </cfRule>
    <cfRule type="containsText" dxfId="10" priority="11" operator="containsText" text="U">
      <formula>NOT(ISERROR(SEARCH("U",F8)))</formula>
    </cfRule>
    <cfRule type="containsText" dxfId="9" priority="12" operator="containsText" text="L">
      <formula>NOT(ISERROR(SEARCH("L",F8)))</formula>
    </cfRule>
  </conditionalFormatting>
  <conditionalFormatting sqref="R8">
    <cfRule type="containsText" dxfId="8" priority="7" operator="containsText" text="H">
      <formula>NOT(ISERROR(SEARCH("H",R8)))</formula>
    </cfRule>
    <cfRule type="containsText" dxfId="7" priority="8" operator="containsText" text="U">
      <formula>NOT(ISERROR(SEARCH("U",R8)))</formula>
    </cfRule>
    <cfRule type="containsText" dxfId="6" priority="9" operator="containsText" text="L">
      <formula>NOT(ISERROR(SEARCH("L",R8)))</formula>
    </cfRule>
  </conditionalFormatting>
  <conditionalFormatting sqref="P8">
    <cfRule type="containsText" dxfId="5" priority="4" operator="containsText" text="H">
      <formula>NOT(ISERROR(SEARCH("H",P8)))</formula>
    </cfRule>
    <cfRule type="containsText" dxfId="4" priority="5" operator="containsText" text="U">
      <formula>NOT(ISERROR(SEARCH("U",P8)))</formula>
    </cfRule>
    <cfRule type="containsText" dxfId="3" priority="6" operator="containsText" text="L">
      <formula>NOT(ISERROR(SEARCH("L",P8)))</formula>
    </cfRule>
  </conditionalFormatting>
  <conditionalFormatting sqref="N8">
    <cfRule type="containsText" dxfId="2" priority="1" operator="containsText" text="H">
      <formula>NOT(ISERROR(SEARCH("H",N8)))</formula>
    </cfRule>
    <cfRule type="containsText" dxfId="1" priority="2" operator="containsText" text="U">
      <formula>NOT(ISERROR(SEARCH("U",N8)))</formula>
    </cfRule>
    <cfRule type="containsText" dxfId="0" priority="3" operator="containsText" text="L">
      <formula>NOT(ISERROR(SEARCH("L",N8)))</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 1_문헌특성 </vt:lpstr>
      <vt:lpstr>2_자료추출 </vt:lpstr>
      <vt:lpstr>3_비뚤림위험 평가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2021-11-19T06:50:31Z</dcterms:created>
  <dcterms:modified xsi:type="dcterms:W3CDTF">2024-06-05T03:42:58Z</dcterms:modified>
</cp:coreProperties>
</file>