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_[NECA] 의료기술재평가\4_[담당, NR23-001-34] 관절강내 주사\15_최종보고서\2차 검독\"/>
    </mc:Choice>
  </mc:AlternateContent>
  <bookViews>
    <workbookView xWindow="0" yWindow="0" windowWidth="28800" windowHeight="11475" activeTab="4"/>
  </bookViews>
  <sheets>
    <sheet name="1. 자료추출_선택문헌 특성" sheetId="2" r:id="rId1"/>
    <sheet name="2. 자료추출_안전성 결과" sheetId="3" r:id="rId2"/>
    <sheet name="3. 자료추출_효과성 결과(1)" sheetId="4" r:id="rId3"/>
    <sheet name="3. 자료추출_효과성 결과(2)" sheetId="5" r:id="rId4"/>
    <sheet name="4. 비뚤림위험 평가" sheetId="1" r:id="rId5"/>
  </sheets>
  <definedNames>
    <definedName name="_xlnm._FilterDatabase" localSheetId="0" hidden="1">'1. 자료추출_선택문헌 특성'!$A$6:$AB$42</definedName>
    <definedName name="_xlnm._FilterDatabase" localSheetId="1" hidden="1">'2. 자료추출_안전성 결과'!$A$7:$T$182</definedName>
    <definedName name="_xlnm._FilterDatabase" localSheetId="2" hidden="1">'3. 자료추출_효과성 결과(1)'!$A$7:$Q$560</definedName>
    <definedName name="_xlnm._FilterDatabase" localSheetId="4" hidden="1">'4. 비뚤림위험 평가'!$A$6:$B$42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5" l="1"/>
  <c r="A7" i="5" s="1"/>
  <c r="B6" i="5"/>
  <c r="B7" i="5" s="1"/>
  <c r="C6" i="5"/>
  <c r="D6" i="5"/>
  <c r="D7" i="5" s="1"/>
  <c r="E6" i="5"/>
  <c r="E7" i="5" s="1"/>
  <c r="C7" i="5"/>
  <c r="A536" i="4"/>
  <c r="D533" i="4"/>
  <c r="D534" i="4" s="1"/>
  <c r="D535" i="4" s="1"/>
  <c r="D536" i="4" s="1"/>
  <c r="D537" i="4" s="1"/>
  <c r="C533" i="4"/>
  <c r="C534" i="4" s="1"/>
  <c r="C535" i="4" s="1"/>
  <c r="C536" i="4" s="1"/>
  <c r="B533" i="4"/>
  <c r="B534" i="4" s="1"/>
  <c r="B535" i="4" s="1"/>
  <c r="B536" i="4" s="1"/>
  <c r="A533" i="4"/>
  <c r="A534" i="4" s="1"/>
  <c r="A535" i="4" s="1"/>
  <c r="F531" i="4"/>
  <c r="E531" i="4"/>
  <c r="D531" i="4"/>
  <c r="F529" i="4"/>
  <c r="E529" i="4"/>
  <c r="D529" i="4"/>
  <c r="C529" i="4"/>
  <c r="C530" i="4" s="1"/>
  <c r="C531" i="4" s="1"/>
  <c r="B529" i="4"/>
  <c r="B530" i="4" s="1"/>
  <c r="B531" i="4" s="1"/>
  <c r="A529" i="4"/>
  <c r="A530" i="4" s="1"/>
  <c r="A531" i="4" s="1"/>
  <c r="C527" i="4"/>
  <c r="B527" i="4"/>
  <c r="A527" i="4"/>
  <c r="E524" i="4"/>
  <c r="D524" i="4"/>
  <c r="D525" i="4" s="1"/>
  <c r="E521" i="4"/>
  <c r="F519" i="4"/>
  <c r="E519" i="4"/>
  <c r="D519" i="4"/>
  <c r="D520" i="4" s="1"/>
  <c r="D521" i="4" s="1"/>
  <c r="D522" i="4" s="1"/>
  <c r="E516" i="4"/>
  <c r="B515" i="4"/>
  <c r="B516" i="4" s="1"/>
  <c r="B517" i="4" s="1"/>
  <c r="B518" i="4" s="1"/>
  <c r="B519" i="4" s="1"/>
  <c r="B520" i="4" s="1"/>
  <c r="B521" i="4" s="1"/>
  <c r="B522" i="4" s="1"/>
  <c r="B523" i="4" s="1"/>
  <c r="B524" i="4" s="1"/>
  <c r="B525" i="4" s="1"/>
  <c r="F514" i="4"/>
  <c r="E514" i="4"/>
  <c r="D514" i="4"/>
  <c r="D515" i="4" s="1"/>
  <c r="D516" i="4" s="1"/>
  <c r="D517" i="4" s="1"/>
  <c r="C514" i="4"/>
  <c r="C515" i="4" s="1"/>
  <c r="C516" i="4" s="1"/>
  <c r="C517" i="4" s="1"/>
  <c r="C518" i="4" s="1"/>
  <c r="C519" i="4" s="1"/>
  <c r="C520" i="4" s="1"/>
  <c r="C521" i="4" s="1"/>
  <c r="C522" i="4" s="1"/>
  <c r="C523" i="4" s="1"/>
  <c r="C524" i="4" s="1"/>
  <c r="C525" i="4" s="1"/>
  <c r="B514" i="4"/>
  <c r="A514" i="4"/>
  <c r="A515" i="4" s="1"/>
  <c r="A516" i="4" s="1"/>
  <c r="A517" i="4" s="1"/>
  <c r="A518" i="4" s="1"/>
  <c r="A519" i="4" s="1"/>
  <c r="A520" i="4" s="1"/>
  <c r="A521" i="4" s="1"/>
  <c r="A522" i="4" s="1"/>
  <c r="A523" i="4" s="1"/>
  <c r="A524" i="4" s="1"/>
  <c r="A525" i="4" s="1"/>
  <c r="C512" i="4"/>
  <c r="B512" i="4"/>
  <c r="A512" i="4"/>
  <c r="E506" i="4"/>
  <c r="E507" i="4" s="1"/>
  <c r="E508" i="4" s="1"/>
  <c r="E509" i="4" s="1"/>
  <c r="E510" i="4" s="1"/>
  <c r="D501" i="4"/>
  <c r="D502" i="4" s="1"/>
  <c r="D503" i="4" s="1"/>
  <c r="D504" i="4" s="1"/>
  <c r="D505" i="4" s="1"/>
  <c r="D506" i="4" s="1"/>
  <c r="D507" i="4" s="1"/>
  <c r="D508" i="4" s="1"/>
  <c r="D509" i="4" s="1"/>
  <c r="D510" i="4" s="1"/>
  <c r="F500" i="4"/>
  <c r="E500" i="4"/>
  <c r="E501" i="4" s="1"/>
  <c r="E502" i="4" s="1"/>
  <c r="E503" i="4" s="1"/>
  <c r="E504" i="4" s="1"/>
  <c r="D500" i="4"/>
  <c r="E494" i="4"/>
  <c r="E495" i="4" s="1"/>
  <c r="E496" i="4" s="1"/>
  <c r="E497" i="4" s="1"/>
  <c r="E498" i="4" s="1"/>
  <c r="F488" i="4"/>
  <c r="E488" i="4"/>
  <c r="E489" i="4" s="1"/>
  <c r="E490" i="4" s="1"/>
  <c r="E491" i="4" s="1"/>
  <c r="E492" i="4" s="1"/>
  <c r="D488" i="4"/>
  <c r="D489" i="4" s="1"/>
  <c r="D490" i="4" s="1"/>
  <c r="D491" i="4" s="1"/>
  <c r="D492" i="4" s="1"/>
  <c r="D493" i="4" s="1"/>
  <c r="D494" i="4" s="1"/>
  <c r="D495" i="4" s="1"/>
  <c r="D496" i="4" s="1"/>
  <c r="D497" i="4" s="1"/>
  <c r="D498" i="4" s="1"/>
  <c r="F479" i="4"/>
  <c r="F480" i="4" s="1"/>
  <c r="F481" i="4" s="1"/>
  <c r="F482" i="4" s="1"/>
  <c r="F483" i="4" s="1"/>
  <c r="F484" i="4" s="1"/>
  <c r="F485" i="4" s="1"/>
  <c r="F486" i="4" s="1"/>
  <c r="B473" i="4"/>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F469" i="4"/>
  <c r="D468" i="4"/>
  <c r="D469" i="4" s="1"/>
  <c r="D470" i="4" s="1"/>
  <c r="D471" i="4" s="1"/>
  <c r="D472" i="4" s="1"/>
  <c r="D473" i="4" s="1"/>
  <c r="D474" i="4" s="1"/>
  <c r="D475" i="4" s="1"/>
  <c r="D476" i="4" s="1"/>
  <c r="D477" i="4" s="1"/>
  <c r="D478" i="4" s="1"/>
  <c r="D479" i="4" s="1"/>
  <c r="D480" i="4" s="1"/>
  <c r="D481" i="4" s="1"/>
  <c r="D482" i="4" s="1"/>
  <c r="D483" i="4" s="1"/>
  <c r="D484" i="4" s="1"/>
  <c r="D485" i="4" s="1"/>
  <c r="D486" i="4" s="1"/>
  <c r="C468" i="4"/>
  <c r="C469" i="4" s="1"/>
  <c r="C470" i="4" s="1"/>
  <c r="C471" i="4" s="1"/>
  <c r="C472" i="4" s="1"/>
  <c r="C473" i="4" s="1"/>
  <c r="C474" i="4" s="1"/>
  <c r="C475" i="4" s="1"/>
  <c r="C476" i="4" s="1"/>
  <c r="C477" i="4" s="1"/>
  <c r="C478" i="4" s="1"/>
  <c r="C479" i="4" s="1"/>
  <c r="C480" i="4" s="1"/>
  <c r="C481" i="4" s="1"/>
  <c r="C482" i="4" s="1"/>
  <c r="C483" i="4" s="1"/>
  <c r="C484" i="4" s="1"/>
  <c r="C485" i="4" s="1"/>
  <c r="C486" i="4" s="1"/>
  <c r="C487" i="4" s="1"/>
  <c r="C488" i="4" s="1"/>
  <c r="C489" i="4" s="1"/>
  <c r="C490" i="4" s="1"/>
  <c r="C491" i="4" s="1"/>
  <c r="C492" i="4" s="1"/>
  <c r="C493" i="4" s="1"/>
  <c r="C494" i="4" s="1"/>
  <c r="C495" i="4" s="1"/>
  <c r="C496" i="4" s="1"/>
  <c r="C497" i="4" s="1"/>
  <c r="C498" i="4" s="1"/>
  <c r="C499" i="4" s="1"/>
  <c r="C500" i="4" s="1"/>
  <c r="C501" i="4" s="1"/>
  <c r="C502" i="4" s="1"/>
  <c r="C503" i="4" s="1"/>
  <c r="C504" i="4" s="1"/>
  <c r="C505" i="4" s="1"/>
  <c r="C506" i="4" s="1"/>
  <c r="C507" i="4" s="1"/>
  <c r="C508" i="4" s="1"/>
  <c r="C509" i="4" s="1"/>
  <c r="C510" i="4" s="1"/>
  <c r="B468" i="4"/>
  <c r="B469" i="4" s="1"/>
  <c r="B470" i="4" s="1"/>
  <c r="B471" i="4" s="1"/>
  <c r="B472" i="4" s="1"/>
  <c r="A468" i="4"/>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F462" i="4"/>
  <c r="F463" i="4" s="1"/>
  <c r="F464" i="4" s="1"/>
  <c r="F465" i="4" s="1"/>
  <c r="F466" i="4" s="1"/>
  <c r="A461" i="4"/>
  <c r="A462" i="4" s="1"/>
  <c r="A463" i="4" s="1"/>
  <c r="A464" i="4" s="1"/>
  <c r="A465" i="4" s="1"/>
  <c r="A466" i="4" s="1"/>
  <c r="F460" i="4"/>
  <c r="F461" i="4" s="1"/>
  <c r="E460" i="4"/>
  <c r="E461" i="4" s="1"/>
  <c r="E462" i="4" s="1"/>
  <c r="E463" i="4" s="1"/>
  <c r="E464" i="4" s="1"/>
  <c r="E465" i="4" s="1"/>
  <c r="E466" i="4" s="1"/>
  <c r="D460" i="4"/>
  <c r="D461" i="4" s="1"/>
  <c r="D462" i="4" s="1"/>
  <c r="D463" i="4" s="1"/>
  <c r="D464" i="4" s="1"/>
  <c r="D465" i="4" s="1"/>
  <c r="D466" i="4" s="1"/>
  <c r="C460" i="4"/>
  <c r="C461" i="4" s="1"/>
  <c r="C462" i="4" s="1"/>
  <c r="C463" i="4" s="1"/>
  <c r="C464" i="4" s="1"/>
  <c r="C465" i="4" s="1"/>
  <c r="C466" i="4" s="1"/>
  <c r="B460" i="4"/>
  <c r="B461" i="4" s="1"/>
  <c r="B462" i="4" s="1"/>
  <c r="B463" i="4" s="1"/>
  <c r="B464" i="4" s="1"/>
  <c r="B465" i="4" s="1"/>
  <c r="B466" i="4" s="1"/>
  <c r="A460" i="4"/>
  <c r="F458" i="4"/>
  <c r="E458" i="4"/>
  <c r="F456" i="4"/>
  <c r="E456" i="4"/>
  <c r="D456" i="4"/>
  <c r="D457" i="4" s="1"/>
  <c r="D458" i="4" s="1"/>
  <c r="F454" i="4"/>
  <c r="E454" i="4"/>
  <c r="F452" i="4"/>
  <c r="E452" i="4"/>
  <c r="D452" i="4"/>
  <c r="D453" i="4" s="1"/>
  <c r="D454" i="4" s="1"/>
  <c r="F450" i="4"/>
  <c r="E450" i="4"/>
  <c r="C450" i="4"/>
  <c r="C451" i="4" s="1"/>
  <c r="C452" i="4" s="1"/>
  <c r="C453" i="4" s="1"/>
  <c r="C454" i="4" s="1"/>
  <c r="C455" i="4" s="1"/>
  <c r="C456" i="4" s="1"/>
  <c r="C457" i="4" s="1"/>
  <c r="C458" i="4" s="1"/>
  <c r="D449" i="4"/>
  <c r="D450" i="4" s="1"/>
  <c r="C449" i="4"/>
  <c r="B449" i="4"/>
  <c r="B450" i="4" s="1"/>
  <c r="B451" i="4" s="1"/>
  <c r="B452" i="4" s="1"/>
  <c r="B453" i="4" s="1"/>
  <c r="B454" i="4" s="1"/>
  <c r="B455" i="4" s="1"/>
  <c r="B456" i="4" s="1"/>
  <c r="B457" i="4" s="1"/>
  <c r="B458" i="4" s="1"/>
  <c r="F448" i="4"/>
  <c r="E448" i="4"/>
  <c r="D448" i="4"/>
  <c r="C448" i="4"/>
  <c r="B448" i="4"/>
  <c r="A448" i="4"/>
  <c r="A449" i="4" s="1"/>
  <c r="A450" i="4" s="1"/>
  <c r="A451" i="4" s="1"/>
  <c r="A452" i="4" s="1"/>
  <c r="A453" i="4" s="1"/>
  <c r="A454" i="4" s="1"/>
  <c r="A455" i="4" s="1"/>
  <c r="A456" i="4" s="1"/>
  <c r="A457" i="4" s="1"/>
  <c r="A458" i="4" s="1"/>
  <c r="D446" i="4"/>
  <c r="D443" i="4"/>
  <c r="D444" i="4" s="1"/>
  <c r="D440" i="4"/>
  <c r="D441" i="4" s="1"/>
  <c r="C440" i="4"/>
  <c r="C441" i="4" s="1"/>
  <c r="C442" i="4" s="1"/>
  <c r="C443" i="4" s="1"/>
  <c r="C444" i="4" s="1"/>
  <c r="C445" i="4" s="1"/>
  <c r="C446" i="4" s="1"/>
  <c r="B440" i="4"/>
  <c r="B441" i="4" s="1"/>
  <c r="B442" i="4" s="1"/>
  <c r="B443" i="4" s="1"/>
  <c r="B444" i="4" s="1"/>
  <c r="B445" i="4" s="1"/>
  <c r="B446" i="4" s="1"/>
  <c r="A440" i="4"/>
  <c r="A441" i="4" s="1"/>
  <c r="A442" i="4" s="1"/>
  <c r="A443" i="4" s="1"/>
  <c r="A444" i="4" s="1"/>
  <c r="A445" i="4" s="1"/>
  <c r="A446" i="4" s="1"/>
  <c r="D437" i="4"/>
  <c r="D438" i="4" s="1"/>
  <c r="C437" i="4"/>
  <c r="C438" i="4" s="1"/>
  <c r="B437" i="4"/>
  <c r="B438" i="4" s="1"/>
  <c r="A437" i="4"/>
  <c r="A438" i="4" s="1"/>
  <c r="F432" i="4"/>
  <c r="E432" i="4"/>
  <c r="F430" i="4"/>
  <c r="E430" i="4"/>
  <c r="F428" i="4"/>
  <c r="E428" i="4"/>
  <c r="C427" i="4"/>
  <c r="C428" i="4" s="1"/>
  <c r="C429" i="4" s="1"/>
  <c r="C430" i="4" s="1"/>
  <c r="C431" i="4" s="1"/>
  <c r="C432" i="4" s="1"/>
  <c r="C433" i="4" s="1"/>
  <c r="C434" i="4" s="1"/>
  <c r="C435" i="4" s="1"/>
  <c r="B427" i="4"/>
  <c r="B428" i="4" s="1"/>
  <c r="B429" i="4" s="1"/>
  <c r="B430" i="4" s="1"/>
  <c r="B431" i="4" s="1"/>
  <c r="B432" i="4" s="1"/>
  <c r="B433" i="4" s="1"/>
  <c r="B434" i="4" s="1"/>
  <c r="B435" i="4" s="1"/>
  <c r="A427" i="4"/>
  <c r="A428" i="4" s="1"/>
  <c r="A429" i="4" s="1"/>
  <c r="A430" i="4" s="1"/>
  <c r="A431" i="4" s="1"/>
  <c r="A432" i="4" s="1"/>
  <c r="A433" i="4" s="1"/>
  <c r="A434" i="4" s="1"/>
  <c r="A435" i="4" s="1"/>
  <c r="F426" i="4"/>
  <c r="E426" i="4"/>
  <c r="D426" i="4"/>
  <c r="D427" i="4" s="1"/>
  <c r="D428" i="4" s="1"/>
  <c r="D429" i="4" s="1"/>
  <c r="D430" i="4" s="1"/>
  <c r="D431" i="4" s="1"/>
  <c r="D432" i="4" s="1"/>
  <c r="D433" i="4" s="1"/>
  <c r="D434" i="4" s="1"/>
  <c r="D435" i="4" s="1"/>
  <c r="C426" i="4"/>
  <c r="B426" i="4"/>
  <c r="A426" i="4"/>
  <c r="F423" i="4"/>
  <c r="F424" i="4" s="1"/>
  <c r="E423" i="4"/>
  <c r="E424" i="4" s="1"/>
  <c r="D423" i="4"/>
  <c r="D424" i="4" s="1"/>
  <c r="B422" i="4"/>
  <c r="B423" i="4" s="1"/>
  <c r="B424" i="4" s="1"/>
  <c r="F421" i="4"/>
  <c r="F420" i="4"/>
  <c r="E420" i="4"/>
  <c r="E421" i="4" s="1"/>
  <c r="D420" i="4"/>
  <c r="D421" i="4" s="1"/>
  <c r="C420" i="4"/>
  <c r="C421" i="4" s="1"/>
  <c r="C422" i="4" s="1"/>
  <c r="C423" i="4" s="1"/>
  <c r="C424" i="4" s="1"/>
  <c r="B420" i="4"/>
  <c r="B421" i="4" s="1"/>
  <c r="A420" i="4"/>
  <c r="A421" i="4" s="1"/>
  <c r="A422" i="4" s="1"/>
  <c r="A423" i="4" s="1"/>
  <c r="A424" i="4" s="1"/>
  <c r="F416" i="4"/>
  <c r="E413" i="4"/>
  <c r="E414" i="4" s="1"/>
  <c r="E415" i="4" s="1"/>
  <c r="E416" i="4" s="1"/>
  <c r="E417" i="4" s="1"/>
  <c r="E418" i="4" s="1"/>
  <c r="F412" i="4"/>
  <c r="E412" i="4"/>
  <c r="F405" i="4"/>
  <c r="E405" i="4"/>
  <c r="E406" i="4" s="1"/>
  <c r="E407" i="4" s="1"/>
  <c r="E408" i="4" s="1"/>
  <c r="E409" i="4" s="1"/>
  <c r="E410" i="4" s="1"/>
  <c r="D405" i="4"/>
  <c r="D406" i="4" s="1"/>
  <c r="D407" i="4" s="1"/>
  <c r="D408" i="4" s="1"/>
  <c r="D409" i="4" s="1"/>
  <c r="D410" i="4" s="1"/>
  <c r="D411" i="4" s="1"/>
  <c r="D412" i="4" s="1"/>
  <c r="D413" i="4" s="1"/>
  <c r="D414" i="4" s="1"/>
  <c r="D415" i="4" s="1"/>
  <c r="D416" i="4" s="1"/>
  <c r="D417" i="4" s="1"/>
  <c r="D418" i="4" s="1"/>
  <c r="F403" i="4"/>
  <c r="F400" i="4"/>
  <c r="E397" i="4"/>
  <c r="E398" i="4" s="1"/>
  <c r="E399" i="4" s="1"/>
  <c r="E400" i="4" s="1"/>
  <c r="E401" i="4" s="1"/>
  <c r="E402" i="4" s="1"/>
  <c r="E403" i="4" s="1"/>
  <c r="F396" i="4"/>
  <c r="E396" i="4"/>
  <c r="E390" i="4"/>
  <c r="E391" i="4" s="1"/>
  <c r="E392" i="4" s="1"/>
  <c r="E393" i="4" s="1"/>
  <c r="E394" i="4" s="1"/>
  <c r="D390" i="4"/>
  <c r="D391" i="4" s="1"/>
  <c r="D392" i="4" s="1"/>
  <c r="D393" i="4" s="1"/>
  <c r="D394" i="4" s="1"/>
  <c r="D395" i="4" s="1"/>
  <c r="D396" i="4" s="1"/>
  <c r="D397" i="4" s="1"/>
  <c r="D398" i="4" s="1"/>
  <c r="D399" i="4" s="1"/>
  <c r="D400" i="4" s="1"/>
  <c r="D401" i="4" s="1"/>
  <c r="D402" i="4" s="1"/>
  <c r="D403" i="4" s="1"/>
  <c r="C390" i="4"/>
  <c r="C391" i="4" s="1"/>
  <c r="C392" i="4" s="1"/>
  <c r="C393" i="4" s="1"/>
  <c r="C394" i="4" s="1"/>
  <c r="C395" i="4" s="1"/>
  <c r="C396" i="4" s="1"/>
  <c r="C397" i="4" s="1"/>
  <c r="C398" i="4" s="1"/>
  <c r="C399" i="4" s="1"/>
  <c r="C400" i="4" s="1"/>
  <c r="C401" i="4" s="1"/>
  <c r="C402" i="4" s="1"/>
  <c r="C403" i="4" s="1"/>
  <c r="C404" i="4" s="1"/>
  <c r="C405" i="4" s="1"/>
  <c r="C406" i="4" s="1"/>
  <c r="C407" i="4" s="1"/>
  <c r="C408" i="4" s="1"/>
  <c r="C409" i="4" s="1"/>
  <c r="C410" i="4" s="1"/>
  <c r="C411" i="4" s="1"/>
  <c r="C412" i="4" s="1"/>
  <c r="C413" i="4" s="1"/>
  <c r="C414" i="4" s="1"/>
  <c r="C415" i="4" s="1"/>
  <c r="C416" i="4" s="1"/>
  <c r="C417" i="4" s="1"/>
  <c r="C418" i="4" s="1"/>
  <c r="B390" i="4"/>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A390" i="4"/>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F389" i="4"/>
  <c r="E389" i="4"/>
  <c r="D389" i="4"/>
  <c r="C389" i="4"/>
  <c r="B389" i="4"/>
  <c r="A389" i="4"/>
  <c r="E386" i="4"/>
  <c r="E387" i="4" s="1"/>
  <c r="D386" i="4"/>
  <c r="D387" i="4" s="1"/>
  <c r="D384" i="4"/>
  <c r="D385" i="4" s="1"/>
  <c r="E383" i="4"/>
  <c r="E384" i="4" s="1"/>
  <c r="D383" i="4"/>
  <c r="E381" i="4"/>
  <c r="D381" i="4"/>
  <c r="F378" i="4"/>
  <c r="F375" i="4"/>
  <c r="F373" i="4"/>
  <c r="F369" i="4"/>
  <c r="F367" i="4"/>
  <c r="F365" i="4"/>
  <c r="F363" i="4"/>
  <c r="F360" i="4"/>
  <c r="F361" i="4" s="1"/>
  <c r="F359" i="4"/>
  <c r="E359" i="4"/>
  <c r="E360" i="4" s="1"/>
  <c r="E361" i="4" s="1"/>
  <c r="E362" i="4" s="1"/>
  <c r="E363" i="4" s="1"/>
  <c r="E364" i="4" s="1"/>
  <c r="E365" i="4" s="1"/>
  <c r="E366" i="4" s="1"/>
  <c r="E367" i="4" s="1"/>
  <c r="E368" i="4" s="1"/>
  <c r="E369" i="4" s="1"/>
  <c r="E370" i="4" s="1"/>
  <c r="E371" i="4" s="1"/>
  <c r="E372" i="4" s="1"/>
  <c r="E373" i="4" s="1"/>
  <c r="E374" i="4" s="1"/>
  <c r="E375" i="4" s="1"/>
  <c r="E376" i="4" s="1"/>
  <c r="E377" i="4" s="1"/>
  <c r="E378" i="4" s="1"/>
  <c r="E379" i="4" s="1"/>
  <c r="F346" i="4"/>
  <c r="E346" i="4"/>
  <c r="E347" i="4" s="1"/>
  <c r="E348" i="4" s="1"/>
  <c r="E349" i="4" s="1"/>
  <c r="E350" i="4" s="1"/>
  <c r="E351" i="4" s="1"/>
  <c r="E352" i="4" s="1"/>
  <c r="E353" i="4" s="1"/>
  <c r="E354" i="4" s="1"/>
  <c r="E355" i="4" s="1"/>
  <c r="E356" i="4" s="1"/>
  <c r="E357" i="4" s="1"/>
  <c r="F334" i="4"/>
  <c r="E334" i="4"/>
  <c r="E335" i="4" s="1"/>
  <c r="E336" i="4" s="1"/>
  <c r="E337" i="4" s="1"/>
  <c r="E338" i="4" s="1"/>
  <c r="E339" i="4" s="1"/>
  <c r="E340" i="4" s="1"/>
  <c r="E341" i="4" s="1"/>
  <c r="E342" i="4" s="1"/>
  <c r="E343" i="4" s="1"/>
  <c r="E344" i="4" s="1"/>
  <c r="F331" i="4"/>
  <c r="F328" i="4"/>
  <c r="F326" i="4"/>
  <c r="C325" i="4"/>
  <c r="C326" i="4" s="1"/>
  <c r="C327" i="4" s="1"/>
  <c r="C328" i="4" s="1"/>
  <c r="C329" i="4" s="1"/>
  <c r="C330" i="4" s="1"/>
  <c r="C331" i="4" s="1"/>
  <c r="C332" i="4" s="1"/>
  <c r="C333" i="4" s="1"/>
  <c r="C334" i="4" s="1"/>
  <c r="C335" i="4" s="1"/>
  <c r="C336" i="4" s="1"/>
  <c r="C337" i="4" s="1"/>
  <c r="C338" i="4" s="1"/>
  <c r="C339" i="4" s="1"/>
  <c r="C340" i="4" s="1"/>
  <c r="C341" i="4" s="1"/>
  <c r="C342" i="4" s="1"/>
  <c r="C343" i="4" s="1"/>
  <c r="C344" i="4" s="1"/>
  <c r="C345" i="4" s="1"/>
  <c r="C346" i="4" s="1"/>
  <c r="C347" i="4" s="1"/>
  <c r="C348" i="4" s="1"/>
  <c r="C349" i="4" s="1"/>
  <c r="C350" i="4" s="1"/>
  <c r="C351" i="4" s="1"/>
  <c r="C352" i="4" s="1"/>
  <c r="C353" i="4" s="1"/>
  <c r="C354" i="4" s="1"/>
  <c r="C355" i="4" s="1"/>
  <c r="C356" i="4" s="1"/>
  <c r="C357" i="4" s="1"/>
  <c r="C358" i="4" s="1"/>
  <c r="C359" i="4" s="1"/>
  <c r="C360" i="4" s="1"/>
  <c r="C361" i="4" s="1"/>
  <c r="C362" i="4" s="1"/>
  <c r="C363" i="4" s="1"/>
  <c r="C364" i="4" s="1"/>
  <c r="C365" i="4" s="1"/>
  <c r="C366" i="4" s="1"/>
  <c r="C367" i="4" s="1"/>
  <c r="C368" i="4" s="1"/>
  <c r="C369" i="4" s="1"/>
  <c r="C370" i="4" s="1"/>
  <c r="C371" i="4" s="1"/>
  <c r="C372" i="4" s="1"/>
  <c r="C373" i="4" s="1"/>
  <c r="C374" i="4" s="1"/>
  <c r="C375" i="4" s="1"/>
  <c r="C376" i="4" s="1"/>
  <c r="C377" i="4" s="1"/>
  <c r="C378" i="4" s="1"/>
  <c r="C379" i="4" s="1"/>
  <c r="C380" i="4" s="1"/>
  <c r="C381" i="4" s="1"/>
  <c r="C382" i="4" s="1"/>
  <c r="C383" i="4" s="1"/>
  <c r="C384" i="4" s="1"/>
  <c r="C385" i="4" s="1"/>
  <c r="C386" i="4" s="1"/>
  <c r="C387" i="4" s="1"/>
  <c r="F323" i="4"/>
  <c r="F321" i="4"/>
  <c r="F319" i="4"/>
  <c r="F317" i="4"/>
  <c r="F313" i="4"/>
  <c r="F314" i="4" s="1"/>
  <c r="F315" i="4" s="1"/>
  <c r="E313" i="4"/>
  <c r="E314" i="4" s="1"/>
  <c r="E315" i="4" s="1"/>
  <c r="E316" i="4" s="1"/>
  <c r="E317" i="4" s="1"/>
  <c r="E318" i="4" s="1"/>
  <c r="E319" i="4" s="1"/>
  <c r="E320" i="4" s="1"/>
  <c r="E321" i="4" s="1"/>
  <c r="E322" i="4" s="1"/>
  <c r="E323" i="4" s="1"/>
  <c r="E324" i="4" s="1"/>
  <c r="E325" i="4" s="1"/>
  <c r="E326" i="4" s="1"/>
  <c r="E327" i="4" s="1"/>
  <c r="E328" i="4" s="1"/>
  <c r="E329" i="4" s="1"/>
  <c r="E330" i="4" s="1"/>
  <c r="E331" i="4" s="1"/>
  <c r="E332" i="4" s="1"/>
  <c r="D313" i="4"/>
  <c r="D314" i="4" s="1"/>
  <c r="D315" i="4" s="1"/>
  <c r="D316" i="4" s="1"/>
  <c r="D317" i="4" s="1"/>
  <c r="D318" i="4" s="1"/>
  <c r="D319" i="4" s="1"/>
  <c r="D320" i="4" s="1"/>
  <c r="D321" i="4" s="1"/>
  <c r="D322" i="4" s="1"/>
  <c r="D323" i="4" s="1"/>
  <c r="D324" i="4" s="1"/>
  <c r="D325" i="4" s="1"/>
  <c r="D326" i="4" s="1"/>
  <c r="D327" i="4" s="1"/>
  <c r="D328" i="4" s="1"/>
  <c r="D329" i="4" s="1"/>
  <c r="D330" i="4" s="1"/>
  <c r="D331" i="4" s="1"/>
  <c r="D332" i="4" s="1"/>
  <c r="D333" i="4" s="1"/>
  <c r="D334" i="4" s="1"/>
  <c r="D335" i="4" s="1"/>
  <c r="D336" i="4" s="1"/>
  <c r="D337" i="4" s="1"/>
  <c r="D338" i="4" s="1"/>
  <c r="D339" i="4" s="1"/>
  <c r="D340" i="4" s="1"/>
  <c r="D341" i="4" s="1"/>
  <c r="D342" i="4" s="1"/>
  <c r="D343" i="4" s="1"/>
  <c r="D344" i="4" s="1"/>
  <c r="D345" i="4" s="1"/>
  <c r="D346" i="4" s="1"/>
  <c r="D347" i="4" s="1"/>
  <c r="D348" i="4" s="1"/>
  <c r="D349" i="4" s="1"/>
  <c r="D350" i="4" s="1"/>
  <c r="D351" i="4" s="1"/>
  <c r="D352" i="4" s="1"/>
  <c r="D353" i="4" s="1"/>
  <c r="D354" i="4" s="1"/>
  <c r="D355" i="4" s="1"/>
  <c r="D356" i="4" s="1"/>
  <c r="D357" i="4" s="1"/>
  <c r="D358" i="4" s="1"/>
  <c r="D359" i="4" s="1"/>
  <c r="D360" i="4" s="1"/>
  <c r="D361" i="4" s="1"/>
  <c r="D362" i="4" s="1"/>
  <c r="D363" i="4" s="1"/>
  <c r="D364" i="4" s="1"/>
  <c r="D365" i="4" s="1"/>
  <c r="D366" i="4" s="1"/>
  <c r="D367" i="4" s="1"/>
  <c r="D368" i="4" s="1"/>
  <c r="D369" i="4" s="1"/>
  <c r="D370" i="4" s="1"/>
  <c r="D371" i="4" s="1"/>
  <c r="D372" i="4" s="1"/>
  <c r="D373" i="4" s="1"/>
  <c r="D374" i="4" s="1"/>
  <c r="D375" i="4" s="1"/>
  <c r="D376" i="4" s="1"/>
  <c r="D377" i="4" s="1"/>
  <c r="D378" i="4" s="1"/>
  <c r="D379" i="4" s="1"/>
  <c r="C313" i="4"/>
  <c r="C314" i="4" s="1"/>
  <c r="C315" i="4" s="1"/>
  <c r="C316" i="4" s="1"/>
  <c r="C317" i="4" s="1"/>
  <c r="C318" i="4" s="1"/>
  <c r="C319" i="4" s="1"/>
  <c r="C320" i="4" s="1"/>
  <c r="C321" i="4" s="1"/>
  <c r="C322" i="4" s="1"/>
  <c r="C323" i="4" s="1"/>
  <c r="C324" i="4" s="1"/>
  <c r="B313" i="4"/>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A313" i="4"/>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F311" i="4"/>
  <c r="E311" i="4"/>
  <c r="F309" i="4"/>
  <c r="E309" i="4"/>
  <c r="D309" i="4"/>
  <c r="D310" i="4" s="1"/>
  <c r="D311" i="4" s="1"/>
  <c r="C309" i="4"/>
  <c r="C310" i="4" s="1"/>
  <c r="C311" i="4" s="1"/>
  <c r="B309" i="4"/>
  <c r="B310" i="4" s="1"/>
  <c r="B311" i="4" s="1"/>
  <c r="A309" i="4"/>
  <c r="A310" i="4" s="1"/>
  <c r="A311" i="4" s="1"/>
  <c r="F298" i="4"/>
  <c r="F299" i="4" s="1"/>
  <c r="F300" i="4" s="1"/>
  <c r="F301" i="4" s="1"/>
  <c r="F297" i="4"/>
  <c r="E297" i="4"/>
  <c r="E298" i="4" s="1"/>
  <c r="E299" i="4" s="1"/>
  <c r="E300" i="4" s="1"/>
  <c r="E301" i="4" s="1"/>
  <c r="D297" i="4"/>
  <c r="D298" i="4" s="1"/>
  <c r="D299" i="4" s="1"/>
  <c r="D300" i="4" s="1"/>
  <c r="D301" i="4" s="1"/>
  <c r="D302" i="4" s="1"/>
  <c r="D303" i="4" s="1"/>
  <c r="D304" i="4" s="1"/>
  <c r="D305" i="4" s="1"/>
  <c r="D306" i="4" s="1"/>
  <c r="D307" i="4" s="1"/>
  <c r="C297" i="4"/>
  <c r="C298" i="4" s="1"/>
  <c r="C299" i="4" s="1"/>
  <c r="C300" i="4" s="1"/>
  <c r="C301" i="4" s="1"/>
  <c r="C302" i="4" s="1"/>
  <c r="C303" i="4" s="1"/>
  <c r="C304" i="4" s="1"/>
  <c r="C305" i="4" s="1"/>
  <c r="C306" i="4" s="1"/>
  <c r="C307" i="4" s="1"/>
  <c r="B297" i="4"/>
  <c r="B298" i="4" s="1"/>
  <c r="B299" i="4" s="1"/>
  <c r="B300" i="4" s="1"/>
  <c r="B301" i="4" s="1"/>
  <c r="B302" i="4" s="1"/>
  <c r="B303" i="4" s="1"/>
  <c r="B304" i="4" s="1"/>
  <c r="B305" i="4" s="1"/>
  <c r="B306" i="4" s="1"/>
  <c r="B307" i="4" s="1"/>
  <c r="A297" i="4"/>
  <c r="A298" i="4" s="1"/>
  <c r="A299" i="4" s="1"/>
  <c r="A300" i="4" s="1"/>
  <c r="A301" i="4" s="1"/>
  <c r="A302" i="4" s="1"/>
  <c r="A303" i="4" s="1"/>
  <c r="A304" i="4" s="1"/>
  <c r="A305" i="4" s="1"/>
  <c r="A306" i="4" s="1"/>
  <c r="A307" i="4" s="1"/>
  <c r="D293" i="4"/>
  <c r="D294" i="4" s="1"/>
  <c r="D295" i="4" s="1"/>
  <c r="D289" i="4"/>
  <c r="D290" i="4" s="1"/>
  <c r="D291" i="4" s="1"/>
  <c r="C289" i="4"/>
  <c r="C290" i="4" s="1"/>
  <c r="C291" i="4" s="1"/>
  <c r="C292" i="4" s="1"/>
  <c r="C293" i="4" s="1"/>
  <c r="C294" i="4" s="1"/>
  <c r="C295" i="4" s="1"/>
  <c r="B289" i="4"/>
  <c r="B290" i="4" s="1"/>
  <c r="B291" i="4" s="1"/>
  <c r="B292" i="4" s="1"/>
  <c r="B293" i="4" s="1"/>
  <c r="B294" i="4" s="1"/>
  <c r="B295" i="4" s="1"/>
  <c r="A289" i="4"/>
  <c r="A290" i="4" s="1"/>
  <c r="A291" i="4" s="1"/>
  <c r="A292" i="4" s="1"/>
  <c r="A293" i="4" s="1"/>
  <c r="A294" i="4" s="1"/>
  <c r="A295" i="4" s="1"/>
  <c r="A286" i="4"/>
  <c r="A287" i="4" s="1"/>
  <c r="D284" i="4"/>
  <c r="D285" i="4" s="1"/>
  <c r="D286" i="4" s="1"/>
  <c r="D287" i="4" s="1"/>
  <c r="F283" i="4"/>
  <c r="F284" i="4" s="1"/>
  <c r="F285" i="4" s="1"/>
  <c r="F286" i="4" s="1"/>
  <c r="F287" i="4" s="1"/>
  <c r="E283" i="4"/>
  <c r="E284" i="4" s="1"/>
  <c r="E285" i="4" s="1"/>
  <c r="E286" i="4" s="1"/>
  <c r="E287" i="4" s="1"/>
  <c r="D283" i="4"/>
  <c r="E278" i="4"/>
  <c r="E279" i="4" s="1"/>
  <c r="E280" i="4" s="1"/>
  <c r="E281" i="4" s="1"/>
  <c r="C278" i="4"/>
  <c r="C279" i="4" s="1"/>
  <c r="C280" i="4" s="1"/>
  <c r="C281" i="4" s="1"/>
  <c r="C282" i="4" s="1"/>
  <c r="C283" i="4" s="1"/>
  <c r="C284" i="4" s="1"/>
  <c r="C285" i="4" s="1"/>
  <c r="C286" i="4" s="1"/>
  <c r="C287" i="4" s="1"/>
  <c r="B278" i="4"/>
  <c r="B279" i="4" s="1"/>
  <c r="B280" i="4" s="1"/>
  <c r="B281" i="4" s="1"/>
  <c r="B282" i="4" s="1"/>
  <c r="B283" i="4" s="1"/>
  <c r="B284" i="4" s="1"/>
  <c r="B285" i="4" s="1"/>
  <c r="B286" i="4" s="1"/>
  <c r="B287" i="4" s="1"/>
  <c r="A278" i="4"/>
  <c r="A279" i="4" s="1"/>
  <c r="A280" i="4" s="1"/>
  <c r="A281" i="4" s="1"/>
  <c r="A282" i="4" s="1"/>
  <c r="A283" i="4" s="1"/>
  <c r="A284" i="4" s="1"/>
  <c r="A285" i="4" s="1"/>
  <c r="F277" i="4"/>
  <c r="F278" i="4" s="1"/>
  <c r="F279" i="4" s="1"/>
  <c r="F280" i="4" s="1"/>
  <c r="F281" i="4" s="1"/>
  <c r="E277" i="4"/>
  <c r="D277" i="4"/>
  <c r="D278" i="4" s="1"/>
  <c r="D279" i="4" s="1"/>
  <c r="D280" i="4" s="1"/>
  <c r="D281" i="4" s="1"/>
  <c r="C277" i="4"/>
  <c r="B277" i="4"/>
  <c r="A277" i="4"/>
  <c r="F275" i="4"/>
  <c r="E274" i="4"/>
  <c r="E275" i="4" s="1"/>
  <c r="F272" i="4"/>
  <c r="B272" i="4"/>
  <c r="B273" i="4" s="1"/>
  <c r="B274" i="4" s="1"/>
  <c r="B275" i="4" s="1"/>
  <c r="E271" i="4"/>
  <c r="E272" i="4" s="1"/>
  <c r="F269" i="4"/>
  <c r="E269" i="4"/>
  <c r="E268" i="4"/>
  <c r="D268" i="4"/>
  <c r="D269" i="4" s="1"/>
  <c r="D270" i="4" s="1"/>
  <c r="D271" i="4" s="1"/>
  <c r="D272" i="4" s="1"/>
  <c r="D273" i="4" s="1"/>
  <c r="D274" i="4" s="1"/>
  <c r="D275" i="4" s="1"/>
  <c r="C268" i="4"/>
  <c r="C269" i="4" s="1"/>
  <c r="C270" i="4" s="1"/>
  <c r="C271" i="4" s="1"/>
  <c r="C272" i="4" s="1"/>
  <c r="C273" i="4" s="1"/>
  <c r="C274" i="4" s="1"/>
  <c r="C275" i="4" s="1"/>
  <c r="B268" i="4"/>
  <c r="B269" i="4" s="1"/>
  <c r="B270" i="4" s="1"/>
  <c r="B271" i="4" s="1"/>
  <c r="A268" i="4"/>
  <c r="A269" i="4" s="1"/>
  <c r="A270" i="4" s="1"/>
  <c r="A271" i="4" s="1"/>
  <c r="A272" i="4" s="1"/>
  <c r="A273" i="4" s="1"/>
  <c r="A274" i="4" s="1"/>
  <c r="A275" i="4" s="1"/>
  <c r="F266" i="4"/>
  <c r="E266" i="4"/>
  <c r="D265" i="4"/>
  <c r="D266" i="4" s="1"/>
  <c r="C264" i="4"/>
  <c r="C265" i="4" s="1"/>
  <c r="C266" i="4" s="1"/>
  <c r="F263" i="4"/>
  <c r="E263" i="4"/>
  <c r="D262" i="4"/>
  <c r="D263" i="4" s="1"/>
  <c r="C262" i="4"/>
  <c r="C263" i="4" s="1"/>
  <c r="B262" i="4"/>
  <c r="B263" i="4" s="1"/>
  <c r="B264" i="4" s="1"/>
  <c r="B265" i="4" s="1"/>
  <c r="B266" i="4" s="1"/>
  <c r="A262" i="4"/>
  <c r="A263" i="4" s="1"/>
  <c r="A264" i="4" s="1"/>
  <c r="A265" i="4" s="1"/>
  <c r="A266" i="4" s="1"/>
  <c r="F260" i="4"/>
  <c r="E260" i="4"/>
  <c r="D260" i="4"/>
  <c r="C260" i="4"/>
  <c r="F259" i="4"/>
  <c r="E259" i="4"/>
  <c r="D259" i="4"/>
  <c r="C259" i="4"/>
  <c r="B259" i="4"/>
  <c r="B260" i="4" s="1"/>
  <c r="A259" i="4"/>
  <c r="A260" i="4" s="1"/>
  <c r="D251" i="4"/>
  <c r="D252" i="4" s="1"/>
  <c r="D246" i="4"/>
  <c r="D247" i="4" s="1"/>
  <c r="D248" i="4" s="1"/>
  <c r="D249" i="4" s="1"/>
  <c r="D245" i="4"/>
  <c r="F243" i="4"/>
  <c r="E243" i="4"/>
  <c r="D243" i="4"/>
  <c r="F241" i="4"/>
  <c r="E241" i="4"/>
  <c r="D241" i="4"/>
  <c r="D242" i="4" s="1"/>
  <c r="F239" i="4"/>
  <c r="E239" i="4"/>
  <c r="F237" i="4"/>
  <c r="E237" i="4"/>
  <c r="D237" i="4"/>
  <c r="D238" i="4" s="1"/>
  <c r="D239" i="4" s="1"/>
  <c r="C237" i="4"/>
  <c r="C238" i="4" s="1"/>
  <c r="C239" i="4" s="1"/>
  <c r="C240" i="4" s="1"/>
  <c r="C241" i="4" s="1"/>
  <c r="C242" i="4" s="1"/>
  <c r="C243" i="4" s="1"/>
  <c r="F235" i="4"/>
  <c r="E235" i="4"/>
  <c r="D234" i="4"/>
  <c r="D235" i="4" s="1"/>
  <c r="F231" i="4"/>
  <c r="E231" i="4"/>
  <c r="D231" i="4"/>
  <c r="D232" i="4" s="1"/>
  <c r="C231" i="4"/>
  <c r="C232" i="4" s="1"/>
  <c r="C233" i="4" s="1"/>
  <c r="C234" i="4" s="1"/>
  <c r="C235" i="4" s="1"/>
  <c r="C236" i="4" s="1"/>
  <c r="B231" i="4"/>
  <c r="B232" i="4" s="1"/>
  <c r="B233" i="4" s="1"/>
  <c r="B234" i="4" s="1"/>
  <c r="B235" i="4" s="1"/>
  <c r="B236" i="4" s="1"/>
  <c r="B237" i="4" s="1"/>
  <c r="B238" i="4" s="1"/>
  <c r="B239" i="4" s="1"/>
  <c r="B240" i="4" s="1"/>
  <c r="B241" i="4" s="1"/>
  <c r="B242" i="4" s="1"/>
  <c r="B243" i="4" s="1"/>
  <c r="A231" i="4"/>
  <c r="A232" i="4" s="1"/>
  <c r="A233" i="4" s="1"/>
  <c r="A234" i="4" s="1"/>
  <c r="A235" i="4" s="1"/>
  <c r="A236" i="4" s="1"/>
  <c r="A237" i="4" s="1"/>
  <c r="A238" i="4" s="1"/>
  <c r="A239" i="4" s="1"/>
  <c r="A240" i="4" s="1"/>
  <c r="A241" i="4" s="1"/>
  <c r="A242" i="4" s="1"/>
  <c r="A243" i="4" s="1"/>
  <c r="F214" i="4"/>
  <c r="F215" i="4" s="1"/>
  <c r="E214" i="4"/>
  <c r="E215" i="4" s="1"/>
  <c r="F212" i="4"/>
  <c r="E212" i="4"/>
  <c r="D210" i="4"/>
  <c r="D211" i="4" s="1"/>
  <c r="D212" i="4" s="1"/>
  <c r="D213" i="4" s="1"/>
  <c r="D214" i="4" s="1"/>
  <c r="D215" i="4" s="1"/>
  <c r="F207" i="4"/>
  <c r="E207" i="4"/>
  <c r="E208" i="4" s="1"/>
  <c r="D207" i="4"/>
  <c r="D208" i="4" s="1"/>
  <c r="D206" i="4"/>
  <c r="C206" i="4"/>
  <c r="C207" i="4" s="1"/>
  <c r="C208" i="4" s="1"/>
  <c r="C209" i="4" s="1"/>
  <c r="C210" i="4" s="1"/>
  <c r="C211" i="4" s="1"/>
  <c r="C212" i="4" s="1"/>
  <c r="C213" i="4" s="1"/>
  <c r="C214" i="4" s="1"/>
  <c r="C215" i="4" s="1"/>
  <c r="B206" i="4"/>
  <c r="B207" i="4" s="1"/>
  <c r="B208" i="4" s="1"/>
  <c r="B209" i="4" s="1"/>
  <c r="B210" i="4" s="1"/>
  <c r="B211" i="4" s="1"/>
  <c r="B212" i="4" s="1"/>
  <c r="B213" i="4" s="1"/>
  <c r="B214" i="4" s="1"/>
  <c r="B215" i="4" s="1"/>
  <c r="A206" i="4"/>
  <c r="A207" i="4" s="1"/>
  <c r="A208" i="4" s="1"/>
  <c r="A209" i="4" s="1"/>
  <c r="A210" i="4" s="1"/>
  <c r="A211" i="4" s="1"/>
  <c r="A212" i="4" s="1"/>
  <c r="A213" i="4" s="1"/>
  <c r="A214" i="4" s="1"/>
  <c r="A215" i="4" s="1"/>
  <c r="E203" i="4"/>
  <c r="E204" i="4" s="1"/>
  <c r="E200" i="4"/>
  <c r="E201" i="4" s="1"/>
  <c r="E197" i="4"/>
  <c r="E198" i="4" s="1"/>
  <c r="D197" i="4"/>
  <c r="D198" i="4" s="1"/>
  <c r="D199" i="4" s="1"/>
  <c r="D200" i="4" s="1"/>
  <c r="D201" i="4" s="1"/>
  <c r="D202" i="4" s="1"/>
  <c r="D203" i="4" s="1"/>
  <c r="D204" i="4" s="1"/>
  <c r="E195" i="4"/>
  <c r="E194" i="4"/>
  <c r="A194" i="4"/>
  <c r="A195" i="4" s="1"/>
  <c r="A196" i="4" s="1"/>
  <c r="A197" i="4" s="1"/>
  <c r="A198" i="4" s="1"/>
  <c r="A199" i="4" s="1"/>
  <c r="A200" i="4" s="1"/>
  <c r="A201" i="4" s="1"/>
  <c r="A202" i="4" s="1"/>
  <c r="A203" i="4" s="1"/>
  <c r="A204" i="4" s="1"/>
  <c r="E191" i="4"/>
  <c r="E192" i="4" s="1"/>
  <c r="E189" i="4"/>
  <c r="C189" i="4"/>
  <c r="C190" i="4" s="1"/>
  <c r="C191" i="4" s="1"/>
  <c r="C192" i="4" s="1"/>
  <c r="C193" i="4" s="1"/>
  <c r="C194" i="4" s="1"/>
  <c r="C195" i="4" s="1"/>
  <c r="C196" i="4" s="1"/>
  <c r="C197" i="4" s="1"/>
  <c r="C198" i="4" s="1"/>
  <c r="C199" i="4" s="1"/>
  <c r="C200" i="4" s="1"/>
  <c r="C201" i="4" s="1"/>
  <c r="C202" i="4" s="1"/>
  <c r="C203" i="4" s="1"/>
  <c r="C204" i="4" s="1"/>
  <c r="E188" i="4"/>
  <c r="D188" i="4"/>
  <c r="D189" i="4" s="1"/>
  <c r="D190" i="4" s="1"/>
  <c r="D191" i="4" s="1"/>
  <c r="D192" i="4" s="1"/>
  <c r="D193" i="4" s="1"/>
  <c r="D194" i="4" s="1"/>
  <c r="D195" i="4" s="1"/>
  <c r="C188" i="4"/>
  <c r="B188" i="4"/>
  <c r="B189" i="4" s="1"/>
  <c r="B190" i="4" s="1"/>
  <c r="B191" i="4" s="1"/>
  <c r="B192" i="4" s="1"/>
  <c r="B193" i="4" s="1"/>
  <c r="B194" i="4" s="1"/>
  <c r="B195" i="4" s="1"/>
  <c r="B196" i="4" s="1"/>
  <c r="B197" i="4" s="1"/>
  <c r="B198" i="4" s="1"/>
  <c r="B199" i="4" s="1"/>
  <c r="B200" i="4" s="1"/>
  <c r="B201" i="4" s="1"/>
  <c r="B202" i="4" s="1"/>
  <c r="B203" i="4" s="1"/>
  <c r="B204" i="4" s="1"/>
  <c r="A188" i="4"/>
  <c r="A189" i="4" s="1"/>
  <c r="A190" i="4" s="1"/>
  <c r="A191" i="4" s="1"/>
  <c r="A192" i="4" s="1"/>
  <c r="A193" i="4" s="1"/>
  <c r="F184" i="4"/>
  <c r="F185" i="4" s="1"/>
  <c r="F186" i="4" s="1"/>
  <c r="F187" i="4" s="1"/>
  <c r="F188" i="4" s="1"/>
  <c r="F189" i="4" s="1"/>
  <c r="F190" i="4" s="1"/>
  <c r="F191" i="4" s="1"/>
  <c r="F192" i="4" s="1"/>
  <c r="F193" i="4" s="1"/>
  <c r="F194" i="4" s="1"/>
  <c r="F195" i="4" s="1"/>
  <c r="F196" i="4" s="1"/>
  <c r="F197" i="4" s="1"/>
  <c r="F198" i="4" s="1"/>
  <c r="F199" i="4" s="1"/>
  <c r="F200" i="4" s="1"/>
  <c r="F201" i="4" s="1"/>
  <c r="F202" i="4" s="1"/>
  <c r="F203" i="4" s="1"/>
  <c r="F204" i="4" s="1"/>
  <c r="E184" i="4"/>
  <c r="E185" i="4" s="1"/>
  <c r="E186" i="4" s="1"/>
  <c r="F180" i="4"/>
  <c r="F181" i="4" s="1"/>
  <c r="F182" i="4" s="1"/>
  <c r="E180" i="4"/>
  <c r="E181" i="4" s="1"/>
  <c r="E182" i="4" s="1"/>
  <c r="F176" i="4"/>
  <c r="F177" i="4" s="1"/>
  <c r="F178" i="4" s="1"/>
  <c r="E176" i="4"/>
  <c r="E177" i="4" s="1"/>
  <c r="E178" i="4" s="1"/>
  <c r="F172" i="4"/>
  <c r="F173" i="4" s="1"/>
  <c r="F174" i="4" s="1"/>
  <c r="E172" i="4"/>
  <c r="E173" i="4" s="1"/>
  <c r="E174" i="4" s="1"/>
  <c r="D172" i="4"/>
  <c r="D173" i="4" s="1"/>
  <c r="D174" i="4" s="1"/>
  <c r="D175" i="4" s="1"/>
  <c r="D176" i="4" s="1"/>
  <c r="D177" i="4" s="1"/>
  <c r="D178" i="4" s="1"/>
  <c r="D179" i="4" s="1"/>
  <c r="D180" i="4" s="1"/>
  <c r="D181" i="4" s="1"/>
  <c r="D182" i="4" s="1"/>
  <c r="D183" i="4" s="1"/>
  <c r="D184" i="4" s="1"/>
  <c r="D185" i="4" s="1"/>
  <c r="D186" i="4" s="1"/>
  <c r="F168" i="4"/>
  <c r="F169" i="4" s="1"/>
  <c r="F170" i="4" s="1"/>
  <c r="E168" i="4"/>
  <c r="E169" i="4" s="1"/>
  <c r="E170" i="4" s="1"/>
  <c r="F164" i="4"/>
  <c r="F165" i="4" s="1"/>
  <c r="F166" i="4" s="1"/>
  <c r="E164" i="4"/>
  <c r="E165" i="4" s="1"/>
  <c r="E166" i="4" s="1"/>
  <c r="E161" i="4"/>
  <c r="E162" i="4" s="1"/>
  <c r="F160" i="4"/>
  <c r="F161" i="4" s="1"/>
  <c r="F162" i="4" s="1"/>
  <c r="E160" i="4"/>
  <c r="D157" i="4"/>
  <c r="D158" i="4" s="1"/>
  <c r="D159" i="4" s="1"/>
  <c r="D160" i="4" s="1"/>
  <c r="D161" i="4" s="1"/>
  <c r="D162" i="4" s="1"/>
  <c r="D163" i="4" s="1"/>
  <c r="D164" i="4" s="1"/>
  <c r="D165" i="4" s="1"/>
  <c r="D166" i="4" s="1"/>
  <c r="D167" i="4" s="1"/>
  <c r="D168" i="4" s="1"/>
  <c r="D169" i="4" s="1"/>
  <c r="D170" i="4" s="1"/>
  <c r="C157" i="4"/>
  <c r="C158" i="4" s="1"/>
  <c r="C159" i="4" s="1"/>
  <c r="C160" i="4" s="1"/>
  <c r="C161" i="4" s="1"/>
  <c r="C162" i="4" s="1"/>
  <c r="C163" i="4" s="1"/>
  <c r="C164" i="4" s="1"/>
  <c r="C165" i="4" s="1"/>
  <c r="C166" i="4" s="1"/>
  <c r="C167" i="4" s="1"/>
  <c r="C168" i="4" s="1"/>
  <c r="C169" i="4" s="1"/>
  <c r="C170" i="4" s="1"/>
  <c r="C171" i="4" s="1"/>
  <c r="C172" i="4" s="1"/>
  <c r="C173" i="4" s="1"/>
  <c r="C174" i="4" s="1"/>
  <c r="C175" i="4" s="1"/>
  <c r="C176" i="4" s="1"/>
  <c r="C177" i="4" s="1"/>
  <c r="C178" i="4" s="1"/>
  <c r="C179" i="4" s="1"/>
  <c r="C180" i="4" s="1"/>
  <c r="C181" i="4" s="1"/>
  <c r="C182" i="4" s="1"/>
  <c r="C183" i="4" s="1"/>
  <c r="C184" i="4" s="1"/>
  <c r="C185" i="4" s="1"/>
  <c r="C186" i="4" s="1"/>
  <c r="F156" i="4"/>
  <c r="F157" i="4" s="1"/>
  <c r="F158" i="4" s="1"/>
  <c r="E156" i="4"/>
  <c r="E157" i="4" s="1"/>
  <c r="E158" i="4" s="1"/>
  <c r="D156" i="4"/>
  <c r="C156" i="4"/>
  <c r="B156" i="4"/>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A156" i="4"/>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F152" i="4"/>
  <c r="F153" i="4" s="1"/>
  <c r="F154" i="4" s="1"/>
  <c r="E152" i="4"/>
  <c r="E153" i="4" s="1"/>
  <c r="E154" i="4" s="1"/>
  <c r="D152" i="4"/>
  <c r="D153" i="4" s="1"/>
  <c r="D154" i="4" s="1"/>
  <c r="A152" i="4"/>
  <c r="A153" i="4" s="1"/>
  <c r="A154" i="4" s="1"/>
  <c r="A150" i="4"/>
  <c r="A151" i="4" s="1"/>
  <c r="F148" i="4"/>
  <c r="F149" i="4" s="1"/>
  <c r="F150" i="4" s="1"/>
  <c r="E148" i="4"/>
  <c r="E149" i="4" s="1"/>
  <c r="E150" i="4" s="1"/>
  <c r="D148" i="4"/>
  <c r="D149" i="4" s="1"/>
  <c r="D150" i="4" s="1"/>
  <c r="C148" i="4"/>
  <c r="C149" i="4" s="1"/>
  <c r="C150" i="4" s="1"/>
  <c r="C151" i="4" s="1"/>
  <c r="C152" i="4" s="1"/>
  <c r="C153" i="4" s="1"/>
  <c r="C154" i="4" s="1"/>
  <c r="B148" i="4"/>
  <c r="B149" i="4" s="1"/>
  <c r="B150" i="4" s="1"/>
  <c r="B151" i="4" s="1"/>
  <c r="B152" i="4" s="1"/>
  <c r="B153" i="4" s="1"/>
  <c r="B154" i="4" s="1"/>
  <c r="A148" i="4"/>
  <c r="A149" i="4" s="1"/>
  <c r="C142" i="4"/>
  <c r="B142" i="4"/>
  <c r="A142" i="4"/>
  <c r="E137" i="4"/>
  <c r="E138" i="4" s="1"/>
  <c r="E139" i="4" s="1"/>
  <c r="E140" i="4" s="1"/>
  <c r="E132" i="4"/>
  <c r="E133" i="4" s="1"/>
  <c r="E134" i="4" s="1"/>
  <c r="E135" i="4" s="1"/>
  <c r="E127" i="4"/>
  <c r="E128" i="4" s="1"/>
  <c r="E129" i="4" s="1"/>
  <c r="E130" i="4" s="1"/>
  <c r="E122" i="4"/>
  <c r="E123" i="4" s="1"/>
  <c r="E124" i="4" s="1"/>
  <c r="E125" i="4" s="1"/>
  <c r="E117" i="4"/>
  <c r="E118" i="4" s="1"/>
  <c r="E119" i="4" s="1"/>
  <c r="E120" i="4" s="1"/>
  <c r="D117" i="4"/>
  <c r="D118" i="4" s="1"/>
  <c r="D119" i="4" s="1"/>
  <c r="D120" i="4" s="1"/>
  <c r="D121" i="4" s="1"/>
  <c r="D122" i="4" s="1"/>
  <c r="D123" i="4" s="1"/>
  <c r="D124" i="4" s="1"/>
  <c r="D125" i="4" s="1"/>
  <c r="D126" i="4" s="1"/>
  <c r="D127" i="4" s="1"/>
  <c r="D128" i="4" s="1"/>
  <c r="D129" i="4" s="1"/>
  <c r="D130" i="4" s="1"/>
  <c r="D131" i="4" s="1"/>
  <c r="D132" i="4" s="1"/>
  <c r="D133" i="4" s="1"/>
  <c r="D134" i="4" s="1"/>
  <c r="D135" i="4" s="1"/>
  <c r="D136" i="4" s="1"/>
  <c r="D137" i="4" s="1"/>
  <c r="D138" i="4" s="1"/>
  <c r="D139" i="4" s="1"/>
  <c r="D140" i="4" s="1"/>
  <c r="E113" i="4"/>
  <c r="E114" i="4" s="1"/>
  <c r="E115" i="4" s="1"/>
  <c r="E112" i="4"/>
  <c r="E107" i="4"/>
  <c r="E108" i="4" s="1"/>
  <c r="E109" i="4" s="1"/>
  <c r="E110" i="4" s="1"/>
  <c r="E102" i="4"/>
  <c r="E103" i="4" s="1"/>
  <c r="E104" i="4" s="1"/>
  <c r="E105" i="4" s="1"/>
  <c r="E98" i="4"/>
  <c r="E99" i="4" s="1"/>
  <c r="E100" i="4" s="1"/>
  <c r="E97" i="4"/>
  <c r="E92" i="4"/>
  <c r="E93" i="4" s="1"/>
  <c r="E94" i="4" s="1"/>
  <c r="E95" i="4" s="1"/>
  <c r="D92" i="4"/>
  <c r="D93" i="4" s="1"/>
  <c r="D94" i="4" s="1"/>
  <c r="D95" i="4" s="1"/>
  <c r="D96" i="4" s="1"/>
  <c r="D97" i="4" s="1"/>
  <c r="D98" i="4" s="1"/>
  <c r="D99" i="4" s="1"/>
  <c r="D100" i="4" s="1"/>
  <c r="D101" i="4" s="1"/>
  <c r="D102" i="4" s="1"/>
  <c r="D103" i="4" s="1"/>
  <c r="D104" i="4" s="1"/>
  <c r="D105" i="4" s="1"/>
  <c r="D106" i="4" s="1"/>
  <c r="D107" i="4" s="1"/>
  <c r="D108" i="4" s="1"/>
  <c r="D109" i="4" s="1"/>
  <c r="D110" i="4" s="1"/>
  <c r="D111" i="4" s="1"/>
  <c r="D112" i="4" s="1"/>
  <c r="D113" i="4" s="1"/>
  <c r="D114" i="4" s="1"/>
  <c r="D115" i="4" s="1"/>
  <c r="C92" i="4"/>
  <c r="C93" i="4" s="1"/>
  <c r="C94" i="4" s="1"/>
  <c r="C95" i="4" s="1"/>
  <c r="C96" i="4" s="1"/>
  <c r="C97" i="4" s="1"/>
  <c r="C98" i="4" s="1"/>
  <c r="C99" i="4" s="1"/>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C128" i="4" s="1"/>
  <c r="C129" i="4" s="1"/>
  <c r="C130" i="4" s="1"/>
  <c r="C131" i="4" s="1"/>
  <c r="C132" i="4" s="1"/>
  <c r="C133" i="4" s="1"/>
  <c r="C134" i="4" s="1"/>
  <c r="C135" i="4" s="1"/>
  <c r="C136" i="4" s="1"/>
  <c r="C137" i="4" s="1"/>
  <c r="C138" i="4" s="1"/>
  <c r="C139" i="4" s="1"/>
  <c r="C140" i="4" s="1"/>
  <c r="B92" i="4"/>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A92" i="4"/>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F84" i="4"/>
  <c r="E84" i="4"/>
  <c r="D84" i="4"/>
  <c r="F82" i="4"/>
  <c r="E82" i="4"/>
  <c r="D82" i="4"/>
  <c r="F79" i="4"/>
  <c r="E79" i="4"/>
  <c r="E80" i="4" s="1"/>
  <c r="F77" i="4"/>
  <c r="F75" i="4"/>
  <c r="E75" i="4"/>
  <c r="E76" i="4" s="1"/>
  <c r="E77" i="4" s="1"/>
  <c r="F72" i="4"/>
  <c r="E72" i="4"/>
  <c r="E73" i="4" s="1"/>
  <c r="F69" i="4"/>
  <c r="E69" i="4"/>
  <c r="E70" i="4" s="1"/>
  <c r="D69" i="4"/>
  <c r="D70" i="4" s="1"/>
  <c r="D71" i="4" s="1"/>
  <c r="D72" i="4" s="1"/>
  <c r="D73" i="4" s="1"/>
  <c r="D74" i="4" s="1"/>
  <c r="D75" i="4" s="1"/>
  <c r="D76" i="4" s="1"/>
  <c r="D77" i="4" s="1"/>
  <c r="D78" i="4" s="1"/>
  <c r="D79" i="4" s="1"/>
  <c r="D80" i="4" s="1"/>
  <c r="F62" i="4"/>
  <c r="F54" i="4"/>
  <c r="F46" i="4"/>
  <c r="F39" i="4"/>
  <c r="F32" i="4"/>
  <c r="F24" i="4"/>
  <c r="B18" i="4"/>
  <c r="B23" i="4" s="1"/>
  <c r="B24" i="4" s="1"/>
  <c r="B25" i="4" s="1"/>
  <c r="B26" i="4" s="1"/>
  <c r="B31" i="4" s="1"/>
  <c r="B32" i="4" s="1"/>
  <c r="B33" i="4" s="1"/>
  <c r="B38" i="4" s="1"/>
  <c r="B39" i="4" s="1"/>
  <c r="B40" i="4" s="1"/>
  <c r="B45" i="4" s="1"/>
  <c r="B46" i="4" s="1"/>
  <c r="B47" i="4" s="1"/>
  <c r="B48" i="4" s="1"/>
  <c r="B53" i="4" s="1"/>
  <c r="B54" i="4" s="1"/>
  <c r="B55" i="4" s="1"/>
  <c r="B56" i="4" s="1"/>
  <c r="B61" i="4" s="1"/>
  <c r="B62" i="4" s="1"/>
  <c r="B63" i="4" s="1"/>
  <c r="B68" i="4" s="1"/>
  <c r="B69" i="4" s="1"/>
  <c r="B70" i="4" s="1"/>
  <c r="B71" i="4" s="1"/>
  <c r="B72" i="4" s="1"/>
  <c r="B73" i="4" s="1"/>
  <c r="B74" i="4" s="1"/>
  <c r="B75" i="4" s="1"/>
  <c r="B76" i="4" s="1"/>
  <c r="B77" i="4" s="1"/>
  <c r="B78" i="4" s="1"/>
  <c r="B79" i="4" s="1"/>
  <c r="B80" i="4" s="1"/>
  <c r="F16" i="4"/>
  <c r="C10" i="4"/>
  <c r="C15" i="4" s="1"/>
  <c r="C16" i="4" s="1"/>
  <c r="C17" i="4" s="1"/>
  <c r="C18" i="4" s="1"/>
  <c r="C23" i="4" s="1"/>
  <c r="C24" i="4" s="1"/>
  <c r="C25" i="4" s="1"/>
  <c r="C26" i="4" s="1"/>
  <c r="C31" i="4" s="1"/>
  <c r="C32" i="4" s="1"/>
  <c r="C33" i="4" s="1"/>
  <c r="C38" i="4" s="1"/>
  <c r="C39" i="4" s="1"/>
  <c r="C40" i="4" s="1"/>
  <c r="C45" i="4" s="1"/>
  <c r="C46" i="4" s="1"/>
  <c r="C47" i="4" s="1"/>
  <c r="C48" i="4" s="1"/>
  <c r="C53" i="4" s="1"/>
  <c r="C54" i="4" s="1"/>
  <c r="C55" i="4" s="1"/>
  <c r="C56" i="4" s="1"/>
  <c r="C61" i="4" s="1"/>
  <c r="C62" i="4" s="1"/>
  <c r="C63" i="4" s="1"/>
  <c r="C68" i="4" s="1"/>
  <c r="C69" i="4" s="1"/>
  <c r="C70" i="4" s="1"/>
  <c r="C71" i="4" s="1"/>
  <c r="C72" i="4" s="1"/>
  <c r="C73" i="4" s="1"/>
  <c r="C74" i="4" s="1"/>
  <c r="C75" i="4" s="1"/>
  <c r="C76" i="4" s="1"/>
  <c r="C77" i="4" s="1"/>
  <c r="C78" i="4" s="1"/>
  <c r="C79" i="4" s="1"/>
  <c r="C80" i="4" s="1"/>
  <c r="A10" i="4"/>
  <c r="A15" i="4" s="1"/>
  <c r="A16" i="4" s="1"/>
  <c r="A17" i="4" s="1"/>
  <c r="A18" i="4" s="1"/>
  <c r="A23" i="4" s="1"/>
  <c r="A24" i="4" s="1"/>
  <c r="A25" i="4" s="1"/>
  <c r="A26" i="4" s="1"/>
  <c r="A31" i="4" s="1"/>
  <c r="A32" i="4" s="1"/>
  <c r="A33" i="4" s="1"/>
  <c r="A38" i="4" s="1"/>
  <c r="A39" i="4" s="1"/>
  <c r="A40" i="4" s="1"/>
  <c r="A45" i="4" s="1"/>
  <c r="A46" i="4" s="1"/>
  <c r="A47" i="4" s="1"/>
  <c r="A48" i="4" s="1"/>
  <c r="A53" i="4" s="1"/>
  <c r="A54" i="4" s="1"/>
  <c r="A55" i="4" s="1"/>
  <c r="A56" i="4" s="1"/>
  <c r="A61" i="4" s="1"/>
  <c r="A62" i="4" s="1"/>
  <c r="A63" i="4" s="1"/>
  <c r="A68" i="4" s="1"/>
  <c r="A69" i="4" s="1"/>
  <c r="A70" i="4" s="1"/>
  <c r="A71" i="4" s="1"/>
  <c r="A72" i="4" s="1"/>
  <c r="A73" i="4" s="1"/>
  <c r="A74" i="4" s="1"/>
  <c r="A75" i="4" s="1"/>
  <c r="A76" i="4" s="1"/>
  <c r="A77" i="4" s="1"/>
  <c r="A78" i="4" s="1"/>
  <c r="A79" i="4" s="1"/>
  <c r="A80" i="4" s="1"/>
  <c r="F9" i="4"/>
  <c r="C9" i="4"/>
  <c r="B9" i="4"/>
  <c r="B10" i="4" s="1"/>
  <c r="B15" i="4" s="1"/>
  <c r="B16" i="4" s="1"/>
  <c r="B17" i="4" s="1"/>
  <c r="A9" i="4"/>
  <c r="E7" i="4"/>
  <c r="C7" i="4"/>
  <c r="F6" i="4"/>
  <c r="F7" i="4" s="1"/>
  <c r="E6" i="4"/>
  <c r="D6" i="4"/>
  <c r="D7" i="4" s="1"/>
  <c r="C6" i="4"/>
  <c r="B6" i="4"/>
  <c r="B7" i="4" s="1"/>
  <c r="A6" i="4"/>
  <c r="A7" i="4" s="1"/>
  <c r="D169" i="3"/>
  <c r="D170" i="3" s="1"/>
  <c r="C169" i="3"/>
  <c r="C170" i="3" s="1"/>
  <c r="B169" i="3"/>
  <c r="B170" i="3" s="1"/>
  <c r="A169" i="3"/>
  <c r="A170" i="3" s="1"/>
  <c r="D159" i="3"/>
  <c r="D160" i="3" s="1"/>
  <c r="D161" i="3" s="1"/>
  <c r="D162" i="3" s="1"/>
  <c r="C159" i="3"/>
  <c r="C160" i="3" s="1"/>
  <c r="C161" i="3" s="1"/>
  <c r="C162" i="3" s="1"/>
  <c r="D155" i="3"/>
  <c r="D156" i="3" s="1"/>
  <c r="D157" i="3" s="1"/>
  <c r="C155" i="3"/>
  <c r="C156" i="3" s="1"/>
  <c r="C157" i="3" s="1"/>
  <c r="D151" i="3"/>
  <c r="D152" i="3" s="1"/>
  <c r="D153" i="3" s="1"/>
  <c r="C151" i="3"/>
  <c r="C152" i="3" s="1"/>
  <c r="C153" i="3" s="1"/>
  <c r="D148" i="3"/>
  <c r="D149" i="3" s="1"/>
  <c r="C148" i="3"/>
  <c r="C149" i="3" s="1"/>
  <c r="D142" i="3"/>
  <c r="D143" i="3" s="1"/>
  <c r="D144" i="3" s="1"/>
  <c r="D145" i="3" s="1"/>
  <c r="C142" i="3"/>
  <c r="C143" i="3" s="1"/>
  <c r="C144" i="3" s="1"/>
  <c r="C145" i="3" s="1"/>
  <c r="D139" i="3"/>
  <c r="D140" i="3" s="1"/>
  <c r="C139" i="3"/>
  <c r="C140" i="3" s="1"/>
  <c r="D134" i="3"/>
  <c r="D135" i="3" s="1"/>
  <c r="D136" i="3" s="1"/>
  <c r="D137" i="3" s="1"/>
  <c r="C134" i="3"/>
  <c r="C135" i="3" s="1"/>
  <c r="C136" i="3" s="1"/>
  <c r="C137" i="3" s="1"/>
  <c r="D130" i="3"/>
  <c r="D131" i="3" s="1"/>
  <c r="D132" i="3" s="1"/>
  <c r="C130" i="3"/>
  <c r="C131" i="3" s="1"/>
  <c r="C132" i="3" s="1"/>
  <c r="D125" i="3"/>
  <c r="D126" i="3" s="1"/>
  <c r="D127" i="3" s="1"/>
  <c r="D128" i="3" s="1"/>
  <c r="C125" i="3"/>
  <c r="C126" i="3" s="1"/>
  <c r="C127" i="3" s="1"/>
  <c r="C128" i="3" s="1"/>
  <c r="D120" i="3"/>
  <c r="D121" i="3" s="1"/>
  <c r="D122" i="3" s="1"/>
  <c r="D123" i="3" s="1"/>
  <c r="C120" i="3"/>
  <c r="C121" i="3" s="1"/>
  <c r="C122" i="3" s="1"/>
  <c r="C123" i="3" s="1"/>
  <c r="D116" i="3"/>
  <c r="D117" i="3" s="1"/>
  <c r="D118" i="3" s="1"/>
  <c r="C116" i="3"/>
  <c r="C117" i="3" s="1"/>
  <c r="C118" i="3" s="1"/>
  <c r="D113" i="3"/>
  <c r="D114" i="3" s="1"/>
  <c r="C113" i="3"/>
  <c r="C114" i="3" s="1"/>
  <c r="C109" i="3"/>
  <c r="C110" i="3" s="1"/>
  <c r="C111" i="3" s="1"/>
  <c r="D108" i="3"/>
  <c r="D109" i="3" s="1"/>
  <c r="D110" i="3" s="1"/>
  <c r="D111" i="3" s="1"/>
  <c r="C108" i="3"/>
  <c r="D103" i="3"/>
  <c r="D104" i="3" s="1"/>
  <c r="D105" i="3" s="1"/>
  <c r="D106" i="3" s="1"/>
  <c r="C103" i="3"/>
  <c r="C104" i="3" s="1"/>
  <c r="C105" i="3" s="1"/>
  <c r="C106" i="3" s="1"/>
  <c r="D101" i="3"/>
  <c r="C101" i="3"/>
  <c r="D96" i="3"/>
  <c r="D97" i="3" s="1"/>
  <c r="D98" i="3" s="1"/>
  <c r="D99" i="3" s="1"/>
  <c r="C96" i="3"/>
  <c r="C97" i="3" s="1"/>
  <c r="C98" i="3" s="1"/>
  <c r="C99" i="3" s="1"/>
  <c r="B94" i="3"/>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A92" i="3"/>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D91" i="3"/>
  <c r="D92" i="3" s="1"/>
  <c r="D93" i="3" s="1"/>
  <c r="D94" i="3" s="1"/>
  <c r="C91" i="3"/>
  <c r="C92" i="3" s="1"/>
  <c r="C93" i="3" s="1"/>
  <c r="C94" i="3" s="1"/>
  <c r="B91" i="3"/>
  <c r="B92" i="3" s="1"/>
  <c r="B93" i="3" s="1"/>
  <c r="A91" i="3"/>
  <c r="D88" i="3"/>
  <c r="D89" i="3" s="1"/>
  <c r="C88" i="3"/>
  <c r="C89" i="3" s="1"/>
  <c r="D86" i="3"/>
  <c r="D85" i="3"/>
  <c r="C85" i="3"/>
  <c r="C86" i="3" s="1"/>
  <c r="D82" i="3"/>
  <c r="D83" i="3" s="1"/>
  <c r="C82" i="3"/>
  <c r="C83" i="3" s="1"/>
  <c r="D79" i="3"/>
  <c r="D80" i="3" s="1"/>
  <c r="C79" i="3"/>
  <c r="C80" i="3" s="1"/>
  <c r="D76" i="3"/>
  <c r="D77" i="3" s="1"/>
  <c r="C76" i="3"/>
  <c r="C77" i="3" s="1"/>
  <c r="B76" i="3"/>
  <c r="B77" i="3" s="1"/>
  <c r="B78" i="3" s="1"/>
  <c r="B79" i="3" s="1"/>
  <c r="B80" i="3" s="1"/>
  <c r="B81" i="3" s="1"/>
  <c r="B82" i="3" s="1"/>
  <c r="B83" i="3" s="1"/>
  <c r="B84" i="3" s="1"/>
  <c r="B85" i="3" s="1"/>
  <c r="B86" i="3" s="1"/>
  <c r="B87" i="3" s="1"/>
  <c r="B88" i="3" s="1"/>
  <c r="B89" i="3" s="1"/>
  <c r="A76" i="3"/>
  <c r="A77" i="3" s="1"/>
  <c r="A78" i="3" s="1"/>
  <c r="A79" i="3" s="1"/>
  <c r="A80" i="3" s="1"/>
  <c r="A81" i="3" s="1"/>
  <c r="A82" i="3" s="1"/>
  <c r="A83" i="3" s="1"/>
  <c r="A84" i="3" s="1"/>
  <c r="A85" i="3" s="1"/>
  <c r="A86" i="3" s="1"/>
  <c r="A87" i="3" s="1"/>
  <c r="A88" i="3" s="1"/>
  <c r="A89" i="3" s="1"/>
  <c r="D74" i="3"/>
  <c r="C74" i="3"/>
  <c r="D72" i="3"/>
  <c r="C72" i="3"/>
  <c r="D70" i="3"/>
  <c r="C70" i="3"/>
  <c r="D68" i="3"/>
  <c r="C68" i="3"/>
  <c r="B68" i="3"/>
  <c r="B69" i="3" s="1"/>
  <c r="B70" i="3" s="1"/>
  <c r="B71" i="3" s="1"/>
  <c r="B72" i="3" s="1"/>
  <c r="B73" i="3" s="1"/>
  <c r="B74" i="3" s="1"/>
  <c r="A68" i="3"/>
  <c r="A69" i="3" s="1"/>
  <c r="A70" i="3" s="1"/>
  <c r="A71" i="3" s="1"/>
  <c r="A72" i="3" s="1"/>
  <c r="A73" i="3" s="1"/>
  <c r="A74" i="3" s="1"/>
  <c r="D66" i="3"/>
  <c r="C66" i="3"/>
  <c r="B66" i="3"/>
  <c r="A66" i="3"/>
  <c r="D64" i="3"/>
  <c r="C64" i="3"/>
  <c r="B64" i="3"/>
  <c r="A64" i="3"/>
  <c r="D53" i="3"/>
  <c r="D54" i="3" s="1"/>
  <c r="D55" i="3" s="1"/>
  <c r="D56" i="3" s="1"/>
  <c r="D57" i="3" s="1"/>
  <c r="D58" i="3" s="1"/>
  <c r="D59" i="3" s="1"/>
  <c r="D60" i="3" s="1"/>
  <c r="D61" i="3" s="1"/>
  <c r="D62" i="3" s="1"/>
  <c r="C53" i="3"/>
  <c r="C54" i="3" s="1"/>
  <c r="C55" i="3" s="1"/>
  <c r="C56" i="3" s="1"/>
  <c r="C57" i="3" s="1"/>
  <c r="C58" i="3" s="1"/>
  <c r="C59" i="3" s="1"/>
  <c r="C60" i="3" s="1"/>
  <c r="C61" i="3" s="1"/>
  <c r="C62" i="3" s="1"/>
  <c r="B53" i="3"/>
  <c r="B54" i="3" s="1"/>
  <c r="B55" i="3" s="1"/>
  <c r="B56" i="3" s="1"/>
  <c r="B57" i="3" s="1"/>
  <c r="B58" i="3" s="1"/>
  <c r="B59" i="3" s="1"/>
  <c r="B60" i="3" s="1"/>
  <c r="B61" i="3" s="1"/>
  <c r="B62" i="3" s="1"/>
  <c r="A53" i="3"/>
  <c r="A54" i="3" s="1"/>
  <c r="A55" i="3" s="1"/>
  <c r="A56" i="3" s="1"/>
  <c r="A57" i="3" s="1"/>
  <c r="A58" i="3" s="1"/>
  <c r="A59" i="3" s="1"/>
  <c r="A60" i="3" s="1"/>
  <c r="A61" i="3" s="1"/>
  <c r="A62" i="3" s="1"/>
  <c r="B49" i="3"/>
  <c r="B50" i="3" s="1"/>
  <c r="B51" i="3" s="1"/>
  <c r="A49" i="3"/>
  <c r="A50" i="3" s="1"/>
  <c r="A51" i="3" s="1"/>
  <c r="C36" i="3"/>
  <c r="C37" i="3" s="1"/>
  <c r="C38" i="3" s="1"/>
  <c r="C39" i="3" s="1"/>
  <c r="C40" i="3" s="1"/>
  <c r="C41" i="3" s="1"/>
  <c r="C42" i="3" s="1"/>
  <c r="C43" i="3" s="1"/>
  <c r="C44" i="3" s="1"/>
  <c r="C45" i="3" s="1"/>
  <c r="C46" i="3" s="1"/>
  <c r="C47" i="3" s="1"/>
  <c r="D35" i="3"/>
  <c r="D36" i="3" s="1"/>
  <c r="D37" i="3" s="1"/>
  <c r="D38" i="3" s="1"/>
  <c r="D39" i="3" s="1"/>
  <c r="D40" i="3" s="1"/>
  <c r="D41" i="3" s="1"/>
  <c r="D42" i="3" s="1"/>
  <c r="D43" i="3" s="1"/>
  <c r="D44" i="3" s="1"/>
  <c r="D45" i="3" s="1"/>
  <c r="D46" i="3" s="1"/>
  <c r="D47" i="3" s="1"/>
  <c r="C35" i="3"/>
  <c r="B35" i="3"/>
  <c r="B36" i="3" s="1"/>
  <c r="B37" i="3" s="1"/>
  <c r="B38" i="3" s="1"/>
  <c r="B39" i="3" s="1"/>
  <c r="B40" i="3" s="1"/>
  <c r="B41" i="3" s="1"/>
  <c r="B42" i="3" s="1"/>
  <c r="B43" i="3" s="1"/>
  <c r="B44" i="3" s="1"/>
  <c r="B45" i="3" s="1"/>
  <c r="B46" i="3" s="1"/>
  <c r="B47" i="3" s="1"/>
  <c r="A35" i="3"/>
  <c r="A36" i="3" s="1"/>
  <c r="A37" i="3" s="1"/>
  <c r="A38" i="3" s="1"/>
  <c r="A39" i="3" s="1"/>
  <c r="A40" i="3" s="1"/>
  <c r="A41" i="3" s="1"/>
  <c r="A42" i="3" s="1"/>
  <c r="A43" i="3" s="1"/>
  <c r="A44" i="3" s="1"/>
  <c r="A45" i="3" s="1"/>
  <c r="A46" i="3" s="1"/>
  <c r="A47" i="3" s="1"/>
  <c r="E33" i="3"/>
  <c r="E31" i="3"/>
  <c r="D31" i="3"/>
  <c r="D32" i="3" s="1"/>
  <c r="D33" i="3" s="1"/>
  <c r="C31" i="3"/>
  <c r="C32" i="3" s="1"/>
  <c r="C33" i="3" s="1"/>
  <c r="D29" i="3"/>
  <c r="C29" i="3"/>
  <c r="B29" i="3"/>
  <c r="B30" i="3" s="1"/>
  <c r="B31" i="3" s="1"/>
  <c r="B32" i="3" s="1"/>
  <c r="B33" i="3" s="1"/>
  <c r="A29" i="3"/>
  <c r="A30" i="3" s="1"/>
  <c r="A31" i="3" s="1"/>
  <c r="A32" i="3" s="1"/>
  <c r="A33" i="3" s="1"/>
  <c r="E27" i="3"/>
  <c r="D27" i="3"/>
  <c r="C27" i="3"/>
  <c r="B27" i="3"/>
  <c r="A27" i="3"/>
  <c r="D21" i="3"/>
  <c r="D22" i="3" s="1"/>
  <c r="D23" i="3" s="1"/>
  <c r="D24" i="3" s="1"/>
  <c r="C21" i="3"/>
  <c r="C22" i="3" s="1"/>
  <c r="C23" i="3" s="1"/>
  <c r="C24" i="3" s="1"/>
  <c r="B21" i="3"/>
  <c r="B22" i="3" s="1"/>
  <c r="B23" i="3" s="1"/>
  <c r="B24" i="3" s="1"/>
  <c r="A21" i="3"/>
  <c r="A22" i="3" s="1"/>
  <c r="A23" i="3" s="1"/>
  <c r="A24" i="3" s="1"/>
  <c r="D17" i="3"/>
  <c r="C17" i="3"/>
  <c r="B17" i="3"/>
  <c r="A17" i="3"/>
  <c r="E14" i="3"/>
  <c r="E10" i="3"/>
  <c r="C7" i="3"/>
  <c r="A7" i="3"/>
  <c r="E6" i="3"/>
  <c r="E7" i="3" s="1"/>
  <c r="D6" i="3"/>
  <c r="D7" i="3" s="1"/>
  <c r="C6" i="3"/>
  <c r="B6" i="3"/>
  <c r="B7" i="3" s="1"/>
  <c r="A6" i="3"/>
</calcChain>
</file>

<file path=xl/sharedStrings.xml><?xml version="1.0" encoding="utf-8"?>
<sst xmlns="http://schemas.openxmlformats.org/spreadsheetml/2006/main" count="5245" uniqueCount="1682">
  <si>
    <t>Ref</t>
    <phoneticPr fontId="3" type="noConversion"/>
  </si>
  <si>
    <t>Author(Year)</t>
    <phoneticPr fontId="3" type="noConversion"/>
  </si>
  <si>
    <t>1. 체계적 문헌고찰의 연구질문과 포함기준에는 PICO의 구성요소가 포함되었는가?</t>
    <phoneticPr fontId="3" type="noConversion"/>
  </si>
  <si>
    <t>2. 체계적 문헌고찰 방법론이 실제 문헌고찰을 시행하기 전에 확립되었으며 보고서에는 프로토콜로부터 중대한 이탈이 있는 경우 이에 대한 정당화(합당한 이유)가 제시되었나?’</t>
  </si>
  <si>
    <t>3. 문헌고찰 저자는 문헌고찰에 포함될 연구설계 선택에 대해 설명하였나?</t>
  </si>
  <si>
    <t>4. 문헌고찰 저자는 포괄적인 문헌 검색 전략을 사용하였는가?</t>
  </si>
  <si>
    <t>5. 문헌고찰 저자는 연구 선택을 중복으로 수행하였는가?</t>
  </si>
  <si>
    <t>6. 문헌고찰 저자는 자료추출을 중복으로 수행하였는가?</t>
  </si>
  <si>
    <t>7. 문헌고찰 저자는 배제 연구에 대한 목록과 합당한 배제사유를 제공하였는가?</t>
  </si>
  <si>
    <t>8. 문헌고찰저자는 포함된 연구들의 세부사항을 적절히 기술하였는가?</t>
  </si>
  <si>
    <t>9. 문헌고찰저자는 문헌고찰에 포함된 개별 연구의 비뚤림위험(ROB)을 평가하기 위해 만족스러운 도구를 사용하였는가?</t>
  </si>
  <si>
    <t>10. 문헌고찰 저자는 고찰에 포함된 연구들의 자금 출처에 대해 보고하였는가?</t>
  </si>
  <si>
    <t>11. 메타분석을 수행하였다면, 문헌고찰 저자는 이에 대한 합당한 이유를 제시하였고, 연구결과의 통계학적 결합을 위해 적절한 방법을 사용하였는가?</t>
  </si>
  <si>
    <t>12. 메타분석을 수행하였다면, 문헌고찰 저자는 개별 연구의 비뚤림위험이 메타분석 연구결과나 다른 근거 합성에 미칠 잠재적 영향을 평가하였는가?</t>
  </si>
  <si>
    <t>13. 문헌고찰저자는 고찰 결과를 해석/논의할 때 개별 연구의 비뚤림위험을 고려하였는가?</t>
  </si>
  <si>
    <t>14. 문헌고찰저자는 연구결과에서 발견된 이질성에 대해 만족스러운 설명과 고찰을 하였는가?</t>
  </si>
  <si>
    <t>15. 양적 합성을 하였다면, 문헌고찰저자는 출판비뚤림(소규모연구 비뚤림)에 대한 적절한 조사를 수행하고, 문헌고찰 결과에 미칠 수 있는 영향에 대해 고찰하였는가?</t>
  </si>
  <si>
    <t xml:space="preserve">16. 문헌고찰 저자는 문헌고찰 수행을 위한 자금지원을 포함하여 잠재적 이해상충에 대해 보고하였는가? </t>
  </si>
  <si>
    <t>판단
1=예
3=아니오</t>
    <phoneticPr fontId="3" type="noConversion"/>
  </si>
  <si>
    <t>판단근거</t>
  </si>
  <si>
    <t>판단
1=예
2=일부 예
3=아니오</t>
    <phoneticPr fontId="3" type="noConversion"/>
  </si>
  <si>
    <t>판단
1=예
2=일부 예
3=아니오
4=NRSI만 포함</t>
    <phoneticPr fontId="3" type="noConversion"/>
  </si>
  <si>
    <t>판단
1=예
3=아니오
4=메타분석 없음</t>
    <phoneticPr fontId="3" type="noConversion"/>
  </si>
  <si>
    <t>Liao(2023)</t>
  </si>
  <si>
    <t>등록된 프로토콜을 가지고 있음, 가이드라인에 따라 PEDro scale을 측정함</t>
    <phoneticPr fontId="3" type="noConversion"/>
  </si>
  <si>
    <t>전략 있음(논문  4.2)</t>
  </si>
  <si>
    <t>Two reviewers (S.H. and A.S.) independently assessed the risk of bias in the included
studies according to the Cochrane Handbook 5.0.1 RCT risk of bias assessment (RoB-I)
tool [22].</t>
  </si>
  <si>
    <t>Relevant data were extracted independently for each included study by two authors
using a prespecified MS Excel-based data extraction template.</t>
  </si>
  <si>
    <t>Study Selection Criteria</t>
    <phoneticPr fontId="3" type="noConversion"/>
  </si>
  <si>
    <t>추적관찰기간 없음
중재세부사항(용량)에 대한 정보 없음</t>
  </si>
  <si>
    <t>논문 2.4</t>
    <phoneticPr fontId="3" type="noConversion"/>
  </si>
  <si>
    <t>Donovan(2022)</t>
  </si>
  <si>
    <t>systematic reviews (ID: CRD42020226861) and conducted
according to a predefined protocol and in line with PRISMA
guidelines.</t>
    <phoneticPr fontId="3" type="noConversion"/>
  </si>
  <si>
    <t>전략 있음(논문 data sources and search strategy)</t>
  </si>
  <si>
    <t>Full-text
screening of these articles was then performed independently by
two reviewers (RLD, TAE) against predefined eligibility criteria.</t>
    <phoneticPr fontId="3" type="noConversion"/>
  </si>
  <si>
    <t>One reviewer (RLD) independently extracted data and
conducted risk of bias assessments using a standardised data
collection form. A second reviewer (TAE) independently repeated
the process to verify the data. A data abstraction tablewas designed
and piloted.</t>
    <phoneticPr fontId="3" type="noConversion"/>
  </si>
  <si>
    <t>We excluded any studies that only assessed outcomes after
single-dose injections, studies that included patients with prosthetic
joints, and patients with pathology other than OA (e.g.,
rheumatoid arthritis, gout). Non-RCTs were also excluded.</t>
    <phoneticPr fontId="3" type="noConversion"/>
  </si>
  <si>
    <t>Risk of bias assessment</t>
    <phoneticPr fontId="3" type="noConversion"/>
  </si>
  <si>
    <t>선택문헌 2편으로 출판비뚤림 평가 필요성 낮음</t>
    <phoneticPr fontId="3" type="noConversion"/>
  </si>
  <si>
    <t>Mojica(2022)</t>
  </si>
  <si>
    <t>프로토콜은 언급없고, 가이드라인만 제시. The literature search was performed by 2 independent
reviewers (E.H. and D.M.), based on the Preferred
Reporting Items for Systematic Reviews and Meta-
Analyses (PRISMA) guidelines.</t>
    <phoneticPr fontId="3" type="noConversion"/>
  </si>
  <si>
    <t>전략 있음(논문 Search Strategy)</t>
  </si>
  <si>
    <t>The literature search was performed by 2 independent
reviewers (E.H. and D.M.), based on the Preferred
Reporting Items for Systematic Reviews and Meta-
Analyses (PRISMA) guidelines.</t>
    <phoneticPr fontId="3" type="noConversion"/>
  </si>
  <si>
    <t>Relevant information regarding study characteristics
including the study design, population, outcome measures,
type of injection, follow-up time points, level of
evidence, and risk of bias (ROB) were collected by two
blinded reviewers utilizing a predetermined data sheet.</t>
    <phoneticPr fontId="3" type="noConversion"/>
  </si>
  <si>
    <t>The exclusion criteria were the
following: (1) case series, (2) review studies, (3) patient outcome scores not reported, (4) basic science studies,
(5) abstract only.</t>
    <phoneticPr fontId="3" type="noConversion"/>
  </si>
  <si>
    <t>중재세부사항(용량)에 대한 정보 없음</t>
  </si>
  <si>
    <t>The ROB and methodological quality of evidence
(MQOE) was assessed according to the guidelines
designed by the Cochrane Statistical Methods Group
and Cochrane Methods Bias Group</t>
    <phoneticPr fontId="3" type="noConversion"/>
  </si>
  <si>
    <t>Pereira(2022)</t>
  </si>
  <si>
    <t>The reporting of the present systematic review
was guided by the PRISMA (preferred reporting
items for systematic reviews and meta-analyses)
guidelines.15 The study was registered in PROSPERO
(CRD42021236894).</t>
    <phoneticPr fontId="3" type="noConversion"/>
  </si>
  <si>
    <t>전략 있음(논문 Data sources; web appendices 2 and 3)</t>
  </si>
  <si>
    <t>내용 없음</t>
    <phoneticPr fontId="3" type="noConversion"/>
  </si>
  <si>
    <t>Data extraction was performed by two of eight
independent reviewers.</t>
    <phoneticPr fontId="3" type="noConversion"/>
  </si>
  <si>
    <t>Full text articles excluded
No relevant outcome data reported
Not relevant to viscosupplementation
No RCT, no quasi-RCT (other type of laboratory,
clinical study or publication type)
Duplicates – older reports replaced by more
recent publications
Active control group</t>
    <phoneticPr fontId="3" type="noConversion"/>
  </si>
  <si>
    <t>assessed the risk of bias of trials</t>
    <phoneticPr fontId="3" type="noConversion"/>
  </si>
  <si>
    <t>Singh(2022)</t>
  </si>
  <si>
    <t>프로토콜은 언급없고, 가이드라인만 제시. We conducted a systematic review and meta-analysis
according to the PRISMA (Preferred Reporting Items for</t>
    <phoneticPr fontId="3" type="noConversion"/>
  </si>
  <si>
    <t>전략 있음(논문 Literature Search)</t>
  </si>
  <si>
    <t>After combining
the search results and removing duplicates, 2 authors
(C.K.E, A.H.B.) independently screened the titles and
abstracts of 3943 studies, selecting 1152 studies for fulltext
review.</t>
    <phoneticPr fontId="3" type="noConversion"/>
  </si>
  <si>
    <t>Two reviewers (C.K.E,
A.H.B.) then extracted data for patients with outcomes
reported at a minimum of 6 months of follow-up.</t>
    <phoneticPr fontId="3" type="noConversion"/>
  </si>
  <si>
    <t>figure1</t>
    <phoneticPr fontId="3" type="noConversion"/>
  </si>
  <si>
    <t xml:space="preserve">추적관찰기간 없음
중재세부사항(용량)에 대한 정보 없음
</t>
  </si>
  <si>
    <t>Two reviewers (C.K.E,
A.H.B.) then extracted data for patients with outcomes
reported at a minimum of 6 months of follow-up. Bias assessment
for all included RCTs was based on the Cochrane Collaboration
risk-of-bias tool</t>
    <phoneticPr fontId="3" type="noConversion"/>
  </si>
  <si>
    <t>Zhao(2022)</t>
  </si>
  <si>
    <t>프로토콜 또는 가이드라인 제시되지 않음</t>
    <phoneticPr fontId="3" type="noConversion"/>
  </si>
  <si>
    <t>전략 있음(논문  2.1.; Table s1)</t>
    <phoneticPr fontId="3" type="noConversion"/>
  </si>
  <si>
    <t>Two reviewers
independently reviewed and collected relevant data from the selected
reports.</t>
    <phoneticPr fontId="3" type="noConversion"/>
  </si>
  <si>
    <t>선택기준이 아닌것을 배제했다고 하여 3으로 코딩함</t>
    <phoneticPr fontId="3" type="noConversion"/>
  </si>
  <si>
    <t>Fig. 1B illustrates the
assessment of the risk of bias;</t>
    <phoneticPr fontId="3" type="noConversion"/>
  </si>
  <si>
    <t>Anil(2021)</t>
  </si>
  <si>
    <t>프로토콜은 언급없고, 가이드라인만 제시. Two independent reviewers performed the literature search based on the Preferred Reporting Items for Systematic
Reviews and Meta-Analyses (PRISMA) guidelines [11].</t>
    <phoneticPr fontId="3" type="noConversion"/>
  </si>
  <si>
    <t>전략 있음(논문  2.2.)</t>
  </si>
  <si>
    <t>Two reviewers
independently reviewed and collected relevant data from the selected
reports..</t>
    <phoneticPr fontId="3" type="noConversion"/>
  </si>
  <si>
    <t>All relevant information regarding the study characteristics including design, level of evidence, methodological quality of evidence, population, outcome measures, and follow-up time points were collected by two independent reviewers using a predetermined data sheet.</t>
    <phoneticPr fontId="3" type="noConversion"/>
  </si>
  <si>
    <t>The exclusion criteria were the following: 1) non-randomized studies, 2) review studies, 3) does not include patient
outcome scores, and 4) basic science studies.</t>
    <phoneticPr fontId="3" type="noConversion"/>
  </si>
  <si>
    <t>The risk of bias and methodological quality of evidence (MQOE) was assessed for randomized
control trials using the Jadad scale, a 5 point scale</t>
    <phoneticPr fontId="3" type="noConversion"/>
  </si>
  <si>
    <t>Migliorini(2021)</t>
  </si>
  <si>
    <t>프로토콜은 언급없고, 가이드라인만 제시 This Bayesian network meta-analysis was conducted according
to the PRISMA extension statement for reporting systematic
reviews incorporating network meta-analyses of
health care interventions</t>
    <phoneticPr fontId="3" type="noConversion"/>
  </si>
  <si>
    <t>전략 있음(논문 Search strategy and literature search)</t>
  </si>
  <si>
    <t>Two independent reviewers (FM; NS) performed the literature
search in December 2019.</t>
    <phoneticPr fontId="3" type="noConversion"/>
  </si>
  <si>
    <t>Data extraction was performed by two independent reviewers
(FM, NS).</t>
    <phoneticPr fontId="3" type="noConversion"/>
  </si>
  <si>
    <t>Editorials, posters, expert opinions,
cohort and observational studies, cadaveric and biomechanics
studies, and studies with animals were excluded.
Studies comparing mesenchymal stem cells (MSCs) or infiltrations
with other, more committed, cellular components
were excluded. Studies performing infiltrations with growth
factors, extracellular matrices (ECM) or other solutions,
studies using additive substances along with HA, CCS or
PRP, studies using mixed infiltration (e.g., HA + CCS) and
studies comparing different types of HA or CCS were also
excluded. Likewise, studies of intra-articular infiltrations
in knees involving recent and/or imminent surgery and in
knees with prosthetic implants were considered unsuitable.</t>
    <phoneticPr fontId="3" type="noConversion"/>
  </si>
  <si>
    <t>도구, 항목 제시하지 않음</t>
    <phoneticPr fontId="3" type="noConversion"/>
  </si>
  <si>
    <t>Miller(2021)</t>
  </si>
  <si>
    <t>프로토콜은 언급없고, 가이드라인만 제시. We developed and followed a review protocol that adhered
to the Preferred Reporting Items for Systematic Reviews
and Meta-Analyses (PRISMA).17</t>
    <phoneticPr fontId="3" type="noConversion"/>
  </si>
  <si>
    <t>문헌고찰 완료 24개월 이내에 검색을 수행하지 않음
전략 있음(논문 Data Sources and Searches - Supplemental Table 1)</t>
  </si>
  <si>
    <t>Two independent researchers (LM, DF) reviewed titles and
abstracts for possible inclusion.</t>
    <phoneticPr fontId="3" type="noConversion"/>
  </si>
  <si>
    <t>Data were independently extracted from eligible studies by
2 researchers (LM, DF).</t>
    <phoneticPr fontId="3" type="noConversion"/>
  </si>
  <si>
    <t>The Cochrane Collaboration tool was used to
assess risk of bias.</t>
    <phoneticPr fontId="3" type="noConversion"/>
  </si>
  <si>
    <t>Naja(2021)</t>
  </si>
  <si>
    <t>프로토콜은 언급없고, 가이드라인만 제시. This study was conducted in accordance with the Preferred
Reporting Items for Systematic Reviews and Meta-Analysis
statement.[18]</t>
    <phoneticPr fontId="3" type="noConversion"/>
  </si>
  <si>
    <t>검색기간을 제시하지 않음
전략 없음</t>
    <phoneticPr fontId="3" type="noConversion"/>
  </si>
  <si>
    <t>The literature was screened and extracted by the authors using
the electronic database of MEDLINE (PubMed) and EMBASE.</t>
    <phoneticPr fontId="3" type="noConversion"/>
  </si>
  <si>
    <t>2.3. Exclusion criteria</t>
    <phoneticPr fontId="3" type="noConversion"/>
  </si>
  <si>
    <t>논문 2.5</t>
    <phoneticPr fontId="3" type="noConversion"/>
  </si>
  <si>
    <t>Najm(2021)</t>
  </si>
  <si>
    <t>프로토콜은 언급없고, 가이드라인만 제시. sWe performed a SLR and meta-analysis following CochraneGuidelines [11] and the results are reported according to thePreferred Reporting Items Systematic Reviews and Meta-Analysis(PRISMA) framework [</t>
    <phoneticPr fontId="3" type="noConversion"/>
  </si>
  <si>
    <t>검색기간을 제시하지 않음
전략 있음(논문 2.2.; material S1)</t>
    <phoneticPr fontId="3" type="noConversion"/>
  </si>
  <si>
    <t>Double screening was performed for all abstracts against inclusion/exclusion criteria described above, by two independent reviewers (AN, AA) with a Cohen’s kappa of 0.96 in selected papers.</t>
    <phoneticPr fontId="3" type="noConversion"/>
  </si>
  <si>
    <t>논문 2.3</t>
    <phoneticPr fontId="3" type="noConversion"/>
  </si>
  <si>
    <t>Zhao(2021)</t>
  </si>
  <si>
    <t>프로토콜은 언급없고, 가이드라인만 제시. This systematic review and network meta-analysis
followed the Preferred Reporting Items for Systematic
Reviews and Meta-Analyses extension guidelines for
network meta-analyses.32</t>
    <phoneticPr fontId="3" type="noConversion"/>
  </si>
  <si>
    <t>전략 있음(논문 Appendix 1)</t>
    <phoneticPr fontId="3" type="noConversion"/>
  </si>
  <si>
    <t>According to the aforementioned criteria, 2 independent
researchers screened the search results by title, abstract,
and full text to identify studies that met the criteria.</t>
    <phoneticPr fontId="3" type="noConversion"/>
  </si>
  <si>
    <t>Next, 2 researchers
independently extracted information, including
the author, publication date, basic information of the patients,
clinical outcomes, and overall risk of bias.</t>
    <phoneticPr fontId="3" type="noConversion"/>
  </si>
  <si>
    <t>The exclusion
criteria were as follows: (1) the aforementioned treatmentswere
combinedwith the use of other operations or
drugs, (2) the data were incomplete, and (3) the interventions
in the studies were continuous injections
(involving drug injection during the follow-up period).</t>
    <phoneticPr fontId="3" type="noConversion"/>
  </si>
  <si>
    <t>Quality and Risk-of-Bias Assessment</t>
    <phoneticPr fontId="3" type="noConversion"/>
  </si>
  <si>
    <t>Beaudart(2020)</t>
  </si>
  <si>
    <t>The proposed systematic review and network MA was
conducted and reported in accordance with the Preferred
Reporting Items for Systematic Review and Meta-analysis
(PRISMA) using the Extension Statement for Reporting of
Systematic Reviews Incorporating Network Meta-analyses
of Health Care Interventions (PRISMA-NMA) [16] [the
completed PRISMA-NMA is available in Supplementary
Table A1, Electronic Supplementary Material (ESM)].
A protocol was developed and published in PROSPERO
(CRD42020163194) prior to the conduct of the network
meta-analysis.</t>
    <phoneticPr fontId="3" type="noConversion"/>
  </si>
  <si>
    <t>전략 있음(논문 2.1 - Table A2)</t>
    <phoneticPr fontId="3" type="noConversion"/>
  </si>
  <si>
    <t>Five researchers (CB, AG, LL, VL, and DSR) independently conducted the selection of references first based on title/abstract with every single reference screened by two different reviewers.</t>
    <phoneticPr fontId="3" type="noConversion"/>
  </si>
  <si>
    <t>The same process was used for data extraction and risk of bias assessment.</t>
    <phoneticPr fontId="3" type="noConversion"/>
  </si>
  <si>
    <t>table1</t>
    <phoneticPr fontId="3" type="noConversion"/>
  </si>
  <si>
    <t>Chevalier(2020)</t>
  </si>
  <si>
    <t>프로토콜은 언급없고, 가이드라인만 제시. Standard methods for conducting systematic reviews as per
guidelines provided by the Cochrane Handbook for Systematic
Reviews of Interventions were followed</t>
    <phoneticPr fontId="3" type="noConversion"/>
  </si>
  <si>
    <t>전략 없음</t>
    <phoneticPr fontId="3" type="noConversion"/>
  </si>
  <si>
    <t>Data was extracted independently by 2 investigators, and if
disagreements due to differences in interpretation could not
be resolved, a third investigator was consulted to reach consensus.</t>
    <phoneticPr fontId="3" type="noConversion"/>
  </si>
  <si>
    <t>Full-text ar cles excluded, with
reasons (n = 61)
Outcome(s) (n = 29)
Interven on (n = 16)
Study Design (n = 4)
Duplicate Study (n = 4)
Non-English Study (n = 3)
Outcome
Stra fica on (n = 2)
Popula on (n = 2)
Conference abstract with
insufficient informa on (n = 1)</t>
    <phoneticPr fontId="3" type="noConversion"/>
  </si>
  <si>
    <t>Cochrane risk of bias tool</t>
    <phoneticPr fontId="3" type="noConversion"/>
  </si>
  <si>
    <t>Han(2020)</t>
  </si>
  <si>
    <t>프로토콜은 언급없고, 가이드라인만 제시. This study followed the Preferred Reporting Items for
Systematic Reviews and Meta-Analyses reporting
guidelines for NMA.23</t>
    <phoneticPr fontId="3" type="noConversion"/>
  </si>
  <si>
    <t>전략 있음(논문 Data and Literature Sources)</t>
    <phoneticPr fontId="3" type="noConversion"/>
  </si>
  <si>
    <t>Two reviewers independently recorded data from
each study using a predefined data extraction form and
resolved any differences by discussion.</t>
    <phoneticPr fontId="3" type="noConversion"/>
  </si>
  <si>
    <t>Methodologic Quality Assessment</t>
    <phoneticPr fontId="3" type="noConversion"/>
  </si>
  <si>
    <t>Hummer(2020)</t>
  </si>
  <si>
    <t>프로토콜, 가이드라인 모두 언급없음</t>
    <phoneticPr fontId="3" type="noConversion"/>
  </si>
  <si>
    <t>전략 있음(논문 Search Strategy)</t>
    <phoneticPr fontId="3" type="noConversion"/>
  </si>
  <si>
    <t>The relevance of each article was determined by two, independent investigators at title/abstract and full-text stages using criteria based on the AAOS CPG (Table 1).</t>
    <phoneticPr fontId="3" type="noConversion"/>
  </si>
  <si>
    <t>Two investigators performed data configuration for each
accepted article using DOC Data 2.0 (Doctor Evidence
LLC, Santa Monica, CA, US).</t>
    <phoneticPr fontId="3" type="noConversion"/>
  </si>
  <si>
    <t>Quality assessment</t>
    <phoneticPr fontId="3" type="noConversion"/>
  </si>
  <si>
    <t>Miller(2020)</t>
  </si>
  <si>
    <t>The methodology, analysis, and reporting of this systematic
review adhered to the PRISMA (Preferred Reporting Items
for Systematic Reviews and Meta-Analyses) guidelines.28
The review was prospectively registered in the International
Prospective Register of Systematic Reviews (PROSPERO)
public database (CRD42019128797; http://www.crd.
york.ac.uk/PROSPERO).</t>
    <phoneticPr fontId="3" type="noConversion"/>
  </si>
  <si>
    <t>전략 있음(논문 Eligibility Criteria and Search Strategy;Appendix Table A1)</t>
    <phoneticPr fontId="3" type="noConversion"/>
  </si>
  <si>
    <t>Two researchers (L.M.), both with expertise in systematic review searching, independently screened titles and abstracts for eligibility.</t>
    <phoneticPr fontId="3" type="noConversion"/>
  </si>
  <si>
    <t>Data were extracted independently from eligible studies by 2 researchers (L.M.) using standardized data collection forms developed a priori.</t>
    <phoneticPr fontId="3" type="noConversion"/>
  </si>
  <si>
    <t>We used the Cochrane Collaboration
tool to assess the risk of bias in individual studies.22
Industry funding was considered as high risk of bias under
the “other sources of bias” domain.</t>
    <phoneticPr fontId="3" type="noConversion"/>
  </si>
  <si>
    <t>Phillips(2020)</t>
  </si>
  <si>
    <t>전략 있음(논문 Literature search; Appendix 1)</t>
    <phoneticPr fontId="3" type="noConversion"/>
  </si>
  <si>
    <t>Using a standardized pilot-tested form, the eligibility
assessment of the title and abstract of citations obtained
from the search was performed by two independent reviewers
(MP, AP, RP, MD, and ZG).</t>
    <phoneticPr fontId="3" type="noConversion"/>
  </si>
  <si>
    <t>언급없음</t>
    <phoneticPr fontId="3" type="noConversion"/>
  </si>
  <si>
    <t>that were considered to be at high risk of bias based
on the Cochrane’s risk of bias assessment of the allocation
concealment domain.</t>
    <phoneticPr fontId="3" type="noConversion"/>
  </si>
  <si>
    <t>Saltychev(2020)</t>
  </si>
  <si>
    <t>가이드라인, 프로토콜 모두 제시되지 않음</t>
    <phoneticPr fontId="3" type="noConversion"/>
  </si>
  <si>
    <t>전략 있음(논문 Inclusion and Exclusion Criteria (PICO))</t>
    <phoneticPr fontId="3" type="noConversion"/>
  </si>
  <si>
    <t>Two independent reviewers screened the
titles and abstracts of the remaining articles and assessed the full
texts of potentially relevant articles (Fig. 1).</t>
    <phoneticPr fontId="3" type="noConversion"/>
  </si>
  <si>
    <t>Assessment of the Methodological Risks of
Systematic Bias</t>
    <phoneticPr fontId="3" type="noConversion"/>
  </si>
  <si>
    <t>Nicholls(2019)</t>
  </si>
  <si>
    <t>Data extraction
was completed in duplicate by two
independent reviewers.</t>
    <phoneticPr fontId="3" type="noConversion"/>
  </si>
  <si>
    <t>Gregori(2018)</t>
  </si>
  <si>
    <t>This is a systematic review and network meta-analysis of longterm
pharmacological intervention trials in knee osteoarthritis.
Reporting was organized according to the Preferred Reporting
Items for Systematic Reviews and Meta-Analyses for
RCTs.8 The study protocol appears in Supplement 1.</t>
    <phoneticPr fontId="3" type="noConversion"/>
  </si>
  <si>
    <t>전략 있음(논문 Data Sources; supplement 2)</t>
    <phoneticPr fontId="3" type="noConversion"/>
  </si>
  <si>
    <t>Two investigators (C.M. andD.A.) independently screened articles
by title, abstract, and full text.</t>
    <phoneticPr fontId="3" type="noConversion"/>
  </si>
  <si>
    <t>Quality and Risk of Bias Assessment</t>
    <phoneticPr fontId="3" type="noConversion"/>
  </si>
  <si>
    <t>Jevsevar(2018)</t>
  </si>
  <si>
    <t>문헌고찰 완료 24개월 이내에 검색을 수행하지 않음
전략 없음</t>
    <phoneticPr fontId="3" type="noConversion"/>
  </si>
  <si>
    <t>Using the best available
evidence, two abstractors independently extracted pain and function
data at or near the most common follow-up time.</t>
    <phoneticPr fontId="3" type="noConversion"/>
  </si>
  <si>
    <t>구체적 언급없음</t>
    <phoneticPr fontId="3" type="noConversion"/>
  </si>
  <si>
    <t>however, the clear presence of
a risk of bias in the methodology
would result in an immediate downgrade.
A full list of quality flaws for
each article is available in Supplementary
Materials, Supplemental
Digital Content 1, http://links.lww.
com/JAAOS/A89.</t>
    <phoneticPr fontId="3" type="noConversion"/>
  </si>
  <si>
    <t>Tian(2018)</t>
  </si>
  <si>
    <t>프로토콜은 제시되지 않고 가이드라인만 제시. This article is reported according to the guideline of PRISMA
statement.</t>
    <phoneticPr fontId="3" type="noConversion"/>
  </si>
  <si>
    <t>검색기간을 제시하지 않음
전략 있음(논문 2.1.)</t>
    <phoneticPr fontId="3" type="noConversion"/>
  </si>
  <si>
    <t>Two
reviewers independently scan all titles and abstracts to remove
duplicates and assess the relevance according to the inclusion and
exclusion criteria.</t>
    <phoneticPr fontId="3" type="noConversion"/>
  </si>
  <si>
    <t>Data were extracted from the enrolled literatures by 2 reviewers
independently.</t>
    <phoneticPr fontId="3" type="noConversion"/>
  </si>
  <si>
    <t>The exclusion criteria are as
follows: insufficient clinical outcome data and reviews, case
reports, letters, or conference articles.</t>
    <phoneticPr fontId="3" type="noConversion"/>
  </si>
  <si>
    <t>논문 3.3</t>
    <phoneticPr fontId="3" type="noConversion"/>
  </si>
  <si>
    <t>Concoff(2017)</t>
  </si>
  <si>
    <t>Title screening, abstract screening and full text
screening were conducted in duplicate.
독립 내용 없음</t>
    <phoneticPr fontId="3" type="noConversion"/>
  </si>
  <si>
    <t>Data extraction was
completed in duplicate by two reviewers.</t>
    <phoneticPr fontId="3" type="noConversion"/>
  </si>
  <si>
    <t>Two reviewers independently graded the methodological
quality of each included study using the Cochrane
Collaboration’s Risk of Bias tool. The Cochrane Risk of
Bias tool separates judgments about risk of bias from inadequate
reporting of methodology.</t>
    <phoneticPr fontId="3" type="noConversion"/>
  </si>
  <si>
    <t>Altman(2016)</t>
  </si>
  <si>
    <t>전략 있음(논문 TABLE 1)</t>
    <phoneticPr fontId="3" type="noConversion"/>
  </si>
  <si>
    <t>Bannuru(2016)</t>
  </si>
  <si>
    <t>전략 있음(논문 Appendix Table I)</t>
    <phoneticPr fontId="3" type="noConversion"/>
  </si>
  <si>
    <t>Two
reviewers (EV, MO) independently screened all titles and abstracts
recovered by the search.</t>
    <phoneticPr fontId="3" type="noConversion"/>
  </si>
  <si>
    <t>We developed a data extraction form specific to AEs, and two
reviewers (EV, MO) independently extracted data from each study.</t>
    <phoneticPr fontId="3" type="noConversion"/>
  </si>
  <si>
    <t>Two independent reviewers (EV, MO)
assessed individual study quality using the Cochrane risk of bias
tool with any discrepancies resolved by consensus37.</t>
    <phoneticPr fontId="3" type="noConversion"/>
  </si>
  <si>
    <t>Trojian(2016)</t>
  </si>
  <si>
    <t>검색기간을 제시하지 않음
전략 있음(Data sources and searches; appendix 1)</t>
    <phoneticPr fontId="3" type="noConversion"/>
  </si>
  <si>
    <t>Two investigators
reviewed each potentially relevant citation independently.</t>
    <phoneticPr fontId="3" type="noConversion"/>
  </si>
  <si>
    <t>Two investigators used a standardised tool to independently
extract all data with disagreements resolved by discussion or a
third investigator.</t>
    <phoneticPr fontId="3" type="noConversion"/>
  </si>
  <si>
    <t>Studies comparing one
of the aforementioned therapies to tidal irrigation or arthroscopic
lavage were excluded, as these therapies were not
deemed to be inactive (a true control).</t>
    <phoneticPr fontId="3" type="noConversion"/>
  </si>
  <si>
    <t>Validity assessment</t>
    <phoneticPr fontId="3" type="noConversion"/>
  </si>
  <si>
    <t>Bannuru(2015)</t>
  </si>
  <si>
    <t>전략 있음(논문 Data Sources and Searches; Supplement Table 1)</t>
    <phoneticPr fontId="3" type="noConversion"/>
  </si>
  <si>
    <t>Two reviewers independently screened all titles
and abstracts identified by the searches.</t>
    <phoneticPr fontId="3" type="noConversion"/>
  </si>
  <si>
    <t>After completing an a priori training
exercise, 2 reviewers independently extracted data
from each study.</t>
    <phoneticPr fontId="3" type="noConversion"/>
  </si>
  <si>
    <t>appendix figure</t>
    <phoneticPr fontId="3" type="noConversion"/>
  </si>
  <si>
    <t>Two independent reviewers assessed individual
study quality using the Cochrane risk-of-bias tool, with
any discrepancies resolved by consensus (10).</t>
    <phoneticPr fontId="3" type="noConversion"/>
  </si>
  <si>
    <t>Jevsevar(2015)</t>
  </si>
  <si>
    <t>구체적 언급 없음</t>
    <phoneticPr fontId="3" type="noConversion"/>
  </si>
  <si>
    <t>Richette(2015)</t>
  </si>
  <si>
    <t>프로토콜x, 가이드라인만 제시. This study is reported according to the preferred reporting
items for systematic reviews and MAs (PRISMA) checklist.
17</t>
    <phoneticPr fontId="3" type="noConversion"/>
  </si>
  <si>
    <t>전략 있음(논문 Information source and search)</t>
    <phoneticPr fontId="3" type="noConversion"/>
  </si>
  <si>
    <t>figure 1</t>
    <phoneticPr fontId="3" type="noConversion"/>
  </si>
  <si>
    <t>Strand(2015)</t>
  </si>
  <si>
    <t>프로토콜은 제시되지 않고 가이드라인만 제시. The study was performed according to the Preferred Reporting Items for Systematic Reviews and Meta-analyses (PRISMA) (File S1).13</t>
    <phoneticPr fontId="3" type="noConversion"/>
  </si>
  <si>
    <t>Data were extracted from eligible peer-reviewed articles by one author (LEM) and verified by a second author (JEB).</t>
    <phoneticPr fontId="3" type="noConversion"/>
  </si>
  <si>
    <t>Colen(2012)</t>
  </si>
  <si>
    <t>전략 있음(논문 2.1)</t>
    <phoneticPr fontId="3" type="noConversion"/>
  </si>
  <si>
    <t>The
search was independently performed by two reviewers (SC and
DH).</t>
    <phoneticPr fontId="3" type="noConversion"/>
  </si>
  <si>
    <t>From the included studies, data for the meta-analysis were
extracted by one reviewer (SC) using a data extraction form.
Extraction was verified by the second reviewer (DH).</t>
    <phoneticPr fontId="3" type="noConversion"/>
  </si>
  <si>
    <t>Rutjes(2012)</t>
    <phoneticPr fontId="3" type="noConversion"/>
  </si>
  <si>
    <t>We followed a standard protocol for all review steps.</t>
    <phoneticPr fontId="3" type="noConversion"/>
  </si>
  <si>
    <t>Two of 3 reviewers evaluated teports independently fot eligibility and extracted data.</t>
    <phoneticPr fontId="3" type="noConversion"/>
  </si>
  <si>
    <t>Arrich(2005)</t>
  </si>
  <si>
    <t>전략 있음(논문 Methods)</t>
    <phoneticPr fontId="3" type="noConversion"/>
  </si>
  <si>
    <t>Two reviewers (J.A. and P.M.) independently abstracted data
from each trial and entered the data on a predefined form.</t>
    <phoneticPr fontId="3" type="noConversion"/>
  </si>
  <si>
    <t>fig 1.</t>
    <phoneticPr fontId="3" type="noConversion"/>
  </si>
  <si>
    <t>Modawal(2005)</t>
  </si>
  <si>
    <t>검색기간을 제시하지 않음
전략 있음(논문 Selection of studies)</t>
    <phoneticPr fontId="3" type="noConversion"/>
  </si>
  <si>
    <t>Two investigators independently extracted
the following data for each study</t>
    <phoneticPr fontId="3" type="noConversion"/>
  </si>
  <si>
    <t>Godwin(2004)</t>
  </si>
  <si>
    <t>검색기간을 제시하지 않음
전략 있음(논문 Literature search)</t>
    <phoneticPr fontId="3" type="noConversion"/>
  </si>
  <si>
    <t>연구특성</t>
    <phoneticPr fontId="3" type="noConversion"/>
  </si>
  <si>
    <t>Year</t>
  </si>
  <si>
    <t>연구국가</t>
    <phoneticPr fontId="3" type="noConversion"/>
  </si>
  <si>
    <t>연구목적/핵심질문</t>
    <phoneticPr fontId="3" type="noConversion"/>
  </si>
  <si>
    <t>대상환자</t>
    <phoneticPr fontId="3" type="noConversion"/>
  </si>
  <si>
    <t>중재</t>
    <phoneticPr fontId="3" type="noConversion"/>
  </si>
  <si>
    <t>비교중재</t>
    <phoneticPr fontId="3" type="noConversion"/>
  </si>
  <si>
    <t>의료결과-안전성</t>
    <phoneticPr fontId="3" type="noConversion"/>
  </si>
  <si>
    <t>의료결과-효과성</t>
    <phoneticPr fontId="3" type="noConversion"/>
  </si>
  <si>
    <t>선택기준</t>
    <phoneticPr fontId="3" type="noConversion"/>
  </si>
  <si>
    <t>배제기준</t>
    <phoneticPr fontId="3" type="noConversion"/>
  </si>
  <si>
    <t>검색기간</t>
    <phoneticPr fontId="3" type="noConversion"/>
  </si>
  <si>
    <t>평가여부</t>
    <phoneticPr fontId="3" type="noConversion"/>
  </si>
  <si>
    <t>평가도구</t>
    <phoneticPr fontId="3" type="noConversion"/>
  </si>
  <si>
    <t>지표정의</t>
    <phoneticPr fontId="3" type="noConversion"/>
  </si>
  <si>
    <t>분석방법</t>
    <phoneticPr fontId="3" type="noConversion"/>
  </si>
  <si>
    <t>하위그룹 분석/민감도분석/meta-regression</t>
    <phoneticPr fontId="3" type="noConversion"/>
  </si>
  <si>
    <t>환자수(전체/해당)</t>
    <phoneticPr fontId="3" type="noConversion"/>
  </si>
  <si>
    <t>평균연령
(median(range)</t>
    <phoneticPr fontId="3" type="noConversion"/>
  </si>
  <si>
    <t>성별:여성 비율
(median(range))</t>
    <phoneticPr fontId="3" type="noConversion"/>
  </si>
  <si>
    <t>중증도</t>
    <phoneticPr fontId="3" type="noConversion"/>
  </si>
  <si>
    <t>평균 유병기간
(median(range))</t>
    <phoneticPr fontId="3" type="noConversion"/>
  </si>
  <si>
    <t>평균 추적기간
(median(range))</t>
    <phoneticPr fontId="3" type="noConversion"/>
  </si>
  <si>
    <t>비뚤림위험 평가결과</t>
    <phoneticPr fontId="3" type="noConversion"/>
  </si>
  <si>
    <t>근거수준 평가결과</t>
    <phoneticPr fontId="3" type="noConversion"/>
  </si>
  <si>
    <t>대만</t>
    <phoneticPr fontId="3" type="noConversion"/>
  </si>
  <si>
    <t>(1) the relative effects of multiple IAI+PT regimens on pain, global function, and walking capability
(2) the optimal treatment option by ranking the efficacy of each IAI+PT regimen
(3) any relevant moderators for treatment outcomes</t>
    <phoneticPr fontId="3" type="noConversion"/>
  </si>
  <si>
    <t>무릎 골관절염</t>
    <phoneticPr fontId="3" type="noConversion"/>
  </si>
  <si>
    <t>IA CS+PT, IA HA+PT, IA CS, IA HA</t>
    <phoneticPr fontId="3" type="noConversion"/>
  </si>
  <si>
    <t>운동치료(PT)
usual care</t>
    <phoneticPr fontId="3" type="noConversion"/>
  </si>
  <si>
    <t>중대한 이상반응
이상반응</t>
    <phoneticPr fontId="3" type="noConversion"/>
  </si>
  <si>
    <t>통증 정도
관절기능 정도(global function)
걷는 능력</t>
    <phoneticPr fontId="3" type="noConversion"/>
  </si>
  <si>
    <t>-</t>
    <phoneticPr fontId="3" type="noConversion"/>
  </si>
  <si>
    <t>(1) RCT
(2) 증상이 있거나 영상학적으로 일차 무릎 골관절염 환자
(3) 중재가 IAI 단일 또는 IAI+PT인 연구
(4) 비교시술이 위약 또는 usual care(IAI or PT를 제외한 방법)
(5) IAI 사용약물: anti-inflammatory drugs(CSs), analgesics (e.g., BoNTA, HA, DxTP, OZ mixed or not mixed with oxygen), platelet derivatives (e.g., PRP, PRGF, ACS, SVF, MSCs)
(6) PT: 재활치료-운동치료, physical agent modalities (e.g., electrotherapy, shockwave therapy, thermal therapy), or physical activity training</t>
    <phoneticPr fontId="3" type="noConversion"/>
  </si>
  <si>
    <t>류마티스 관절염, 신경계 질환(척수협착, 뇌졸중) 또는 substantial abnormalities in hematological functions을 동반한 환자는 제외</t>
    <phoneticPr fontId="3" type="noConversion"/>
  </si>
  <si>
    <t>PubMed, EMBASE, CINAHL, the Cochrane Library, the Physiotherapy Evidence Database (PEDro), the China Knowledge Resource Integrated Database, and Google Scholar</t>
    <phoneticPr fontId="3" type="noConversion"/>
  </si>
  <si>
    <t>~2023.1.</t>
    <phoneticPr fontId="3" type="noConversion"/>
  </si>
  <si>
    <t>O</t>
    <phoneticPr fontId="3" type="noConversion"/>
  </si>
  <si>
    <t>Grading of Recommendation Assessment, Development, and Evaluation (GRADE) approach</t>
    <phoneticPr fontId="3" type="noConversion"/>
  </si>
  <si>
    <t>network MA</t>
    <phoneticPr fontId="3" type="noConversion"/>
  </si>
  <si>
    <t>80
- IA CS 5편(138명)
- IA HA 9편(316명)
- IA CS+PT 12편(377명)
- IA HA+PT 25편(1462명)
- PT 59편(2438명)
- usual care 7편(171명)</t>
    <phoneticPr fontId="3" type="noConversion"/>
  </si>
  <si>
    <t>평균 59.6(42.0–77.9)세</t>
    <phoneticPr fontId="3" type="noConversion"/>
  </si>
  <si>
    <t>남 33%, 여 68%</t>
    <phoneticPr fontId="3" type="noConversion"/>
  </si>
  <si>
    <t>평균 71(10–307)개월</t>
    <phoneticPr fontId="3" type="noConversion"/>
  </si>
  <si>
    <t>CS 14편, HA 33편
2~5회+1~4주간격(54편), 1회 주사(23편): 이 중 2편은 10회 이상, 다른 2편 주사간격 12~16주
PT 59편 단일, 66편 병합</t>
    <phoneticPr fontId="3" type="noConversion"/>
  </si>
  <si>
    <t>7.5(0-144)주</t>
    <phoneticPr fontId="3" type="noConversion"/>
  </si>
  <si>
    <t>High quality: 62.5%(50/80편)
Moderate quality: 37.5%(30/80편)
- 무작위배정 67.5%(54/80편, 이 중 36편은 배정은폐), 61.3%(49/80편) ITT 분석, 93.8%(75/80편) 탈락률 15% 이하, 66.3%(53/80편) 눈가림 적용
- 전반적으로 선택비뚤림, 수행비뚤림, detection 비뚤림, attriction 비뚤림 위험이 높음</t>
    <phoneticPr fontId="3" type="noConversion"/>
  </si>
  <si>
    <t>HA+PT: 통증 Low, 관절기능 very low
HA: 통증 low, 관절기능 low
CS+PT: 통증 low, 관절기능 low
CS: 통증 very low, 관절기능 very low
비뚤림위험, imprecise, 연구대상자 수 small, 잠재적인 출판 비뚤림위험으로 downgrade함</t>
    <phoneticPr fontId="3" type="noConversion"/>
  </si>
  <si>
    <t>영국</t>
    <phoneticPr fontId="3" type="noConversion"/>
  </si>
  <si>
    <t>3개월 이내 recurrent IACIs 효과 평가</t>
    <phoneticPr fontId="3" type="noConversion"/>
  </si>
  <si>
    <t>recurrent IA CIs(연구기간 동안 2회이상 주사)</t>
    <phoneticPr fontId="3" type="noConversion"/>
  </si>
  <si>
    <t>위약(saline)</t>
    <phoneticPr fontId="3" type="noConversion"/>
  </si>
  <si>
    <t xml:space="preserve">single-dose injections, studies that included patients with prosthetic joints, and patients with pathology other than OA (e.g., rheumatoid arthritis, gout). Non-RCTs </t>
    <phoneticPr fontId="3" type="noConversion"/>
  </si>
  <si>
    <t>Medline, Embase, Cochrane</t>
    <phoneticPr fontId="3" type="noConversion"/>
  </si>
  <si>
    <t>~2021.1.7.</t>
    <phoneticPr fontId="3" type="noConversion"/>
  </si>
  <si>
    <t>통증: VAS(0~100)
관절기능: WOMAC function scale(0~68)</t>
    <phoneticPr fontId="3" type="noConversion"/>
  </si>
  <si>
    <t>meta-analysis</t>
    <phoneticPr fontId="3" type="noConversion"/>
  </si>
  <si>
    <t>57.2-63.3세</t>
    <phoneticPr fontId="3" type="noConversion"/>
  </si>
  <si>
    <t>남성 26-45.7%</t>
    <phoneticPr fontId="3" type="noConversion"/>
  </si>
  <si>
    <t>3개월 간격으로 8회 주사</t>
    <phoneticPr fontId="3" type="noConversion"/>
  </si>
  <si>
    <t>24개월</t>
    <phoneticPr fontId="3" type="noConversion"/>
  </si>
  <si>
    <t>2편 모두 모든 영역에서 비뚤림위험 낮음</t>
    <phoneticPr fontId="3" type="noConversion"/>
  </si>
  <si>
    <t>미국</t>
    <phoneticPr fontId="3" type="noConversion"/>
  </si>
  <si>
    <t>evaluate maximum medical improvement and minimal clinically important difference (MCID) of different injectables</t>
    <phoneticPr fontId="3" type="noConversion"/>
  </si>
  <si>
    <t>증상이 있는 무릎 골관절염</t>
    <phoneticPr fontId="3" type="noConversion"/>
  </si>
  <si>
    <t>IA CS
IA HA</t>
    <phoneticPr fontId="3" type="noConversion"/>
  </si>
  <si>
    <t>IA placebo</t>
    <phoneticPr fontId="3" type="noConversion"/>
  </si>
  <si>
    <t>통증 정도
관절기능 정도</t>
    <phoneticPr fontId="3" type="noConversion"/>
  </si>
  <si>
    <t>(1) prospective clinical studies comparing intra-articular injections in the knee, including (i) randomized control trials, (ii) prospective cohort studies
(2) published in a peerreviewed journal
(3) included VAS and WOMAC outcome scores
(4) published in English
(5) full text of studies available.</t>
    <phoneticPr fontId="3" type="noConversion"/>
  </si>
  <si>
    <t>(1) case series
(2) review studies
(3) patient outcome scores not reported
(4) basic science studies
(5) abstract only</t>
    <phoneticPr fontId="3" type="noConversion"/>
  </si>
  <si>
    <t>MEDLINE, EMBASE, Cochrane Library</t>
    <phoneticPr fontId="3" type="noConversion"/>
  </si>
  <si>
    <t>~2020.9.</t>
    <phoneticPr fontId="3" type="noConversion"/>
  </si>
  <si>
    <t>VAS, WOMAC: 100-point scales, where better outcomes (lower pain, higher function) are indicated by lower scores
Clinically significant improvements: 시점간 개선정도가 MCID 임계값(VAS 10.37, WOMAC 10)보다 유의하게 큰 경우로 정의
Maximal medical improvement: 단일시점 결과가 MCID를 초과하지 않은 최신 기간으로 결정</t>
    <phoneticPr fontId="3" type="noConversion"/>
  </si>
  <si>
    <t>8761(위약 2134명, CS 927명, LMW 1995명, MMW 546명, HMW 1406명)</t>
    <phoneticPr fontId="3" type="noConversion"/>
  </si>
  <si>
    <t>남: 3119(35.6)
여: 5642(64.4)</t>
    <phoneticPr fontId="3" type="noConversion"/>
  </si>
  <si>
    <t>low 27편, median 38편, High 11편</t>
    <phoneticPr fontId="3" type="noConversion"/>
  </si>
  <si>
    <t>캐나다</t>
    <phoneticPr fontId="3" type="noConversion"/>
  </si>
  <si>
    <t>IA HA</t>
    <phoneticPr fontId="3" type="noConversion"/>
  </si>
  <si>
    <t>위약 또는 무치료</t>
    <phoneticPr fontId="3" type="noConversion"/>
  </si>
  <si>
    <t>중대한 이상반응</t>
    <phoneticPr fontId="3" type="noConversion"/>
  </si>
  <si>
    <t>(1) randomised or quasi-randomised controlled trials
(2) 임상적으로 또는 영상항적으로 무릎 골관절염을 진단받은 환자가 75% 이상인 연구
(3) 통증, 기능, 중대한 이상반응 중 1개 이상을 보고한 연구
(4) 중재가 hyaluronic acid preparation 또는 hyaluronic acid derivative 주사
(5) 비교중재가 위약(saline 또는 hyaluronic acid 약물의 1/100 농도로 희석한 약제) 또는 무치료</t>
    <phoneticPr fontId="3" type="noConversion"/>
  </si>
  <si>
    <t>Medline, Embase, Cochrane Central Register of Controlled Trials (CENTRAL)</t>
    <phoneticPr fontId="3" type="noConversion"/>
  </si>
  <si>
    <t>~ 2021.9.11.</t>
    <phoneticPr fontId="3" type="noConversion"/>
  </si>
  <si>
    <t>SMD&lt;0: 중재군이 대조군보다 좋은 결과
MCID (between group) 임계값: -0.37
중대한 이상반응: 입원, 재원기간 연장, 영구적 또는 주요 장애, 자손의 선천적 기형, 생명을 위협하거나 사망을 일으킨 부작용</t>
    <phoneticPr fontId="3" type="noConversion"/>
  </si>
  <si>
    <t>여성 59%</t>
    <phoneticPr fontId="3" type="noConversion"/>
  </si>
  <si>
    <t>평균 5.2년</t>
    <phoneticPr fontId="3" type="noConversion"/>
  </si>
  <si>
    <t>주사횟수 per cycle: 중앙값 3회(IQR 1-5)</t>
    <phoneticPr fontId="3" type="noConversion"/>
  </si>
  <si>
    <t>통증 13주(IQR 12-16), 기능 12주(10-13)</t>
    <phoneticPr fontId="3" type="noConversion"/>
  </si>
  <si>
    <t>비뚤림위험 낮음
- 무작위배정 과정: 52%(13/25편)
- 중도탈락 80%(20/25편)
- 결측값: 통증 75%(18/24편), 관절기능 74%(14/19편)
- 결과측정: 통증 96%(23/24편), 관절기능 100%(19/19편)
- 선택적 결과보고: 통증 67%(16/24편), 관절기능 68%(13/19편)</t>
    <phoneticPr fontId="3" type="noConversion"/>
  </si>
  <si>
    <t>무릎 골관절염 치료에 사용하는 관절강내 주사의 최소 6개월 효과 평가</t>
    <phoneticPr fontId="3" type="noConversion"/>
  </si>
  <si>
    <t>IA CS, IA HA</t>
    <phoneticPr fontId="3" type="noConversion"/>
  </si>
  <si>
    <t>PubMed/MEDLINE, Scopus, Cochrane Central Register of Controlled Trials, Cochrane Database of Systematic Reviews, and Google Scholar</t>
    <phoneticPr fontId="3" type="noConversion"/>
  </si>
  <si>
    <t>2020.8.12.</t>
    <phoneticPr fontId="3" type="noConversion"/>
  </si>
  <si>
    <t>통증 또는 관절기능 결과를 0~100 VAS 또는 0~100 WOMAC으로 변환한 후 MCID unit으로 전환
MCID 임계값: 통증 19.1 감소, WOMAC 8.0 감소</t>
    <phoneticPr fontId="3" type="noConversion"/>
  </si>
  <si>
    <t>여성 63.09%</t>
    <phoneticPr fontId="3" type="noConversion"/>
  </si>
  <si>
    <t>주사횟수: CS 521, HA 2371, 위약 1120</t>
    <phoneticPr fontId="3" type="noConversion"/>
  </si>
  <si>
    <t>연구참여자 눈가림 높음 6편, 불분명 2명, Attrition 비뚤림위험 10편 불분명</t>
    <phoneticPr fontId="3" type="noConversion"/>
  </si>
  <si>
    <t>중국</t>
    <phoneticPr fontId="3" type="noConversion"/>
  </si>
  <si>
    <t>이상반응</t>
    <phoneticPr fontId="3" type="noConversion"/>
  </si>
  <si>
    <t>(1) Randomized controlled trials (RCTs) comparing HA and saline treatments
(2) adult patients (aged over 18 years old) with knee OA 
(3) published trials available as full articles in English
(4) key outcome indicators such the Western Ontario McMaster Universities Arthritis Index (WOMAC), visual analog scale (VAS), Lequense Index, or adverse events were utilized to analyzed the data. When a report indicated more than one pain or function outcome measure, we gave preference to the WOMAC pain and function measures as it is the most commonly used and thoroughly validated instrument for assessing patients with OA.</t>
    <phoneticPr fontId="3" type="noConversion"/>
  </si>
  <si>
    <t>(1) 중복연구
(2) conference</t>
    <phoneticPr fontId="3" type="noConversion"/>
  </si>
  <si>
    <t>PubMed, the Cochrane Central Register of Controlled Trials(CENTRAL), EMBASE</t>
    <phoneticPr fontId="3" type="noConversion"/>
  </si>
  <si>
    <t>2021.1.</t>
    <phoneticPr fontId="3" type="noConversion"/>
  </si>
  <si>
    <t>3221(HA 1685, saline 1536)</t>
    <phoneticPr fontId="3" type="noConversion"/>
  </si>
  <si>
    <t>15(6~52)주</t>
    <phoneticPr fontId="3" type="noConversion"/>
  </si>
  <si>
    <t>High 9편, medium 7편</t>
    <phoneticPr fontId="3" type="noConversion"/>
  </si>
  <si>
    <t>1) randomized control trial comparing intra-articular injections in the knee, 
2) published in a peer reviewed journal, 
3) published in English, 
4) includes VAS and WOMAC outcome scores, 
5) full text of studies available</t>
    <phoneticPr fontId="3" type="noConversion"/>
  </si>
  <si>
    <t>1) non-randomized studies, 
2) review studies, 
3) does not include patient outcome scores,
4) basic science studies.</t>
    <phoneticPr fontId="3" type="noConversion"/>
  </si>
  <si>
    <t>MEDLINE, EMBASE and The Cochrane Library Database</t>
    <phoneticPr fontId="3" type="noConversion"/>
  </si>
  <si>
    <t>2020.2.</t>
    <phoneticPr fontId="3" type="noConversion"/>
  </si>
  <si>
    <t>Oxford Centre for Evidence-Based Medicine</t>
    <phoneticPr fontId="3" type="noConversion"/>
  </si>
  <si>
    <t>HA: HMW 1,800,000 이상, MHW 1,000,000~1,799,000, LMW 400,000~999,999, SMW 399,999 이하</t>
    <phoneticPr fontId="3" type="noConversion"/>
  </si>
  <si>
    <t>여성 64.4%</t>
    <phoneticPr fontId="3" type="noConversion"/>
  </si>
  <si>
    <t>4주~24개월</t>
    <phoneticPr fontId="3" type="noConversion"/>
  </si>
  <si>
    <t>low 69, high 9</t>
    <phoneticPr fontId="3" type="noConversion"/>
  </si>
  <si>
    <t>독일</t>
    <phoneticPr fontId="3" type="noConversion"/>
  </si>
  <si>
    <t>to compare the efficacy of intra-articular injections of the aforementioned three substances for patients with knee OA.</t>
    <phoneticPr fontId="3" type="noConversion"/>
  </si>
  <si>
    <t>무릎 골관절염
(퇴행성)</t>
    <phoneticPr fontId="3" type="noConversion"/>
  </si>
  <si>
    <t>(1) RCT, 2개 이상 intra-articular infiltration 비교, 무릎 골관절염 대상
(2) 영어, 프랑스어, 이탈리아어, 스페인어, 독일어
(3) RCT level I evidence(Oxford Centre for Evidenced-Based Medicine (CEBM))
(4) Only studies reporting quantitative data directly comparing the interventions of interest with follow-up at 3, 6 and/or 12-months</t>
    <phoneticPr fontId="3" type="noConversion"/>
  </si>
  <si>
    <t>(1) Editorials, posters, expert opinions, cohort and observational studies, cadaveric and biomechanics studies, and studies with animals
(2) Studies comparing mesenchymal stem cells (MSCs) or infiltrations with other, more committed, cellular components
(3) Studies performing infiltrations with growth factors, extracellular matrices (ECM) or other solutions,
(4) studies using additive substances along with HA, CCS or PRP
(5) studies using mixed infiltration (e.g., HA + CCS)
(6) studies comparing different types of HA or CCS
(7) studies of intra-articular infiltrations in knees involving recent and/or imminent surgery and in knees with prosthetic implants</t>
    <phoneticPr fontId="3" type="noConversion"/>
  </si>
  <si>
    <t>Pubmed, EMABSE, Scopus, Google Scholar</t>
    <phoneticPr fontId="3" type="noConversion"/>
  </si>
  <si>
    <t>2019.12.</t>
    <phoneticPr fontId="3" type="noConversion"/>
  </si>
  <si>
    <t>Western Ontario and McMaster Universities Osteoarthritis Index (WOMAC) 0-96
visual analogic scale (VAS) 0-100</t>
    <phoneticPr fontId="3" type="noConversion"/>
  </si>
  <si>
    <t>Bayesian network meta-analysis</t>
    <phoneticPr fontId="3" type="noConversion"/>
  </si>
  <si>
    <t>30(CS 13, HA 22, placebo 9)</t>
    <phoneticPr fontId="3" type="noConversion"/>
  </si>
  <si>
    <t>3463(CS 603, HA 1123, 위약 374)</t>
    <phoneticPr fontId="3" type="noConversion"/>
  </si>
  <si>
    <t>CS 59.52±4.9, HA 58.74±6.1
placebo 60.6±6.3</t>
    <phoneticPr fontId="3" type="noConversion"/>
  </si>
  <si>
    <t>CS 여성 61%, HA 여성 57%, 위약 58%</t>
    <phoneticPr fontId="3" type="noConversion"/>
  </si>
  <si>
    <t>주사횟수: CS 543, HA 1292, 위약 374</t>
    <phoneticPr fontId="3" type="noConversion"/>
  </si>
  <si>
    <t>전반적으로 비뚤림위험 낮음</t>
    <phoneticPr fontId="3" type="noConversion"/>
  </si>
  <si>
    <t>The purpose of this systematic review and meta-analysis of randomized controlled trials (RCTs) was to report on the safety of IAHA in patients with symptomatic knee OA.</t>
  </si>
  <si>
    <t>중대한 이상반응
이상반응
주사부위 이상반응
치료 또는 연구참여 중단
이상반응 관련 치료 또는 연구참여 중단</t>
    <phoneticPr fontId="3" type="noConversion"/>
  </si>
  <si>
    <t xml:space="preserve">(1) RCTs of IAHA (IAHA group) versus IA saline (Saline group) for symptomatic knee OA
(2) sample size at least 30 patients per group
  - The 30-patient minimum sample size criterion was included to minimize bias associated with small-study effects.19
(3) identical treatment and follow-up conditions in each group; and at least one extractable safety outcome.
  - results from published and unpublished sources (e.g. abstracts, Food and Drug Administration website) to reduce the risk of publication bias.18
(4) 언어제한 없음: Manuscripts published in non-English language journals were translated to English by local-language medical translators.
</t>
  </si>
  <si>
    <t>(1) Duplicate publications
(2) studies that included concomitant surgical procedures</t>
  </si>
  <si>
    <t>Medline, Embase, Cochrane Database of Systematic Reviews, Directory of Open Access Journals</t>
  </si>
  <si>
    <t>2018.12.31.</t>
  </si>
  <si>
    <t>O</t>
  </si>
  <si>
    <t>all-cause serious adverse events (SAEs) : 문헌에서 언급했거나 문헌에서 사망, 심각한 후유증, 생명을 위협하는 질환, 영구적인 장애, 입원 또는 입원연장, 영구적인 장애를 예방하기 위해 내과적/외과적 중재가 필요한 합병
all-cause adverse events (AEs)
local AEs
patient withdrawals
AE-related patient withdrawals
Treatment relatedness data were extracted based on investigator determination</t>
  </si>
  <si>
    <t>8078(HA 4295, saline 3783)</t>
  </si>
  <si>
    <t xml:space="preserve">median 63(HA 54~74, saline </t>
  </si>
  <si>
    <t>여성 60%(HA 34~100, saline 22~100)</t>
  </si>
  <si>
    <t xml:space="preserve">HA products: derived from avian sources
주사약제(trade name): HYALGAN 9, DUROLANE 2, EUFLEXXA 1, HYA-JECT 1, ORTHOVISC 2, SYNVISC 7, ARTZAL 7, MONOVISC 2, KARTILAGE CROSS 1, GO-ON 1, SUPLASYN 2, NRD101 1, NOT REPORTED 1, GEL-ONE 1
주사횟수: 1~5회, 1편만 11회
</t>
  </si>
  <si>
    <t>중앙값 6개월(5주~2년)</t>
  </si>
  <si>
    <t>Most studies utilized patient and outcome assessor blinding, but injector blinding was rarely specified.
The most common potential sources of bias were lack of investigator blinding, industry funding, and incomplete outcome data</t>
    <phoneticPr fontId="3" type="noConversion"/>
  </si>
  <si>
    <t>프랑스</t>
    <phoneticPr fontId="3" type="noConversion"/>
  </si>
  <si>
    <t>to evaluate the long-term efficiency of these treatments published recently by using a Bayesian approach. This method allows comparison of all available non-surgical knee OA strategies.</t>
    <phoneticPr fontId="3" type="noConversion"/>
  </si>
  <si>
    <t>무릎 골관절염(Kellgren–Lawrence grades 1–3)</t>
    <phoneticPr fontId="3" type="noConversion"/>
  </si>
  <si>
    <t>(1) Animal studies.
(2) Studies which evaluated clinical postoperative outcomes after total knee arthroplasty
(3) Studies published prior to 2017, or after March 1, 2020
(4) Surgical interventions or perioperative treatments
(5) Books, reviews, meta-analyses, study protocols, case reports, expert opinions commentary, conference papers, unpublished results
(6) Studies evaluating patients with severe OA(Kellgren–Lawrence grade 4)
(7) Studies focusing only on specific categories of patients (e.g., obese patients)
(8) Studies with only graphs without available or accessible data</t>
    <phoneticPr fontId="3" type="noConversion"/>
  </si>
  <si>
    <t>MEDLINE (PubMed), EMBASE</t>
    <phoneticPr fontId="3" type="noConversion"/>
  </si>
  <si>
    <t>GRADE methodology</t>
    <phoneticPr fontId="3" type="noConversion"/>
  </si>
  <si>
    <r>
      <rPr>
        <b/>
        <sz val="10"/>
        <rFont val="맑은 고딕"/>
        <family val="3"/>
        <charset val="129"/>
        <scheme val="minor"/>
      </rPr>
      <t>일차지표: 12개월(장기) WOMAC total score</t>
    </r>
    <r>
      <rPr>
        <sz val="10"/>
        <rFont val="맑은 고딕"/>
        <family val="3"/>
        <charset val="129"/>
        <scheme val="minor"/>
      </rPr>
      <t xml:space="preserve">
 - WOMAC: 24문항, 3개 그룹(통증-5개문항, 부종-2개문항, 신체기능-17개문항), Likert scale(0~4) 또는 VAS(100mm), 점수가 높을수록 통증, 부종, 기능제한이 심함
이차지표: 3개월(단기), 6개월(중기) WOMAC, 3개월, 6개월, 12개월 VAS
총 WOMA점수 MCID 임계값: 10
reference: placebo, placebo 없으면 HA</t>
    </r>
    <phoneticPr fontId="3" type="noConversion"/>
  </si>
  <si>
    <t>Bayesian multiple treatment network meta-analysis</t>
    <phoneticPr fontId="3" type="noConversion"/>
  </si>
  <si>
    <t>17(HA 12, CS 2, NSAID 2, NSAID+physical therapy 1, placebo 3(IA saline 2, 경구 1))</t>
    <phoneticPr fontId="3" type="noConversion"/>
  </si>
  <si>
    <t>57.65±3.82</t>
    <phoneticPr fontId="3" type="noConversion"/>
  </si>
  <si>
    <t>여성 65%</t>
    <phoneticPr fontId="3" type="noConversion"/>
  </si>
  <si>
    <t>Kellgren–Lawrence 1,2: 5개 연구, Kellgren–Lawrence 2,3: 9개 연구, Kellgren–Lawrence 1-3: 4개 연구, Kellgren–Lawrence 3: 1개 연구</t>
    <phoneticPr fontId="3" type="noConversion"/>
  </si>
  <si>
    <t>3개월(단기)
6개월(중기)
12개월(장기)</t>
    <phoneticPr fontId="3" type="noConversion"/>
  </si>
  <si>
    <t>Overall, all patients were randomized to receive an OA treatment. Seven studies maintained allocation concealment but the other studies failed to describe it clearly. The risk of performance bias was high in 13 studies and unclear in 1 study. It might be important for the physicians to be aware of treatments for patient safety. Detection bias was high in 3 studies and unclear in 4 studies. The attrition bias was high in 8 studies and unclear in 1 study. Unlike performance and attrition biases, reporting bias was low in &gt;75% of the evaluated studies.</t>
    <phoneticPr fontId="3" type="noConversion"/>
  </si>
  <si>
    <t>IA CS</t>
    <phoneticPr fontId="3" type="noConversion"/>
  </si>
  <si>
    <t>IA placebo(saline)
경구 약물치료(NSAIDs)
운동치료(PT)</t>
    <phoneticPr fontId="3" type="noConversion"/>
  </si>
  <si>
    <t>통증
관절기능</t>
    <phoneticPr fontId="3" type="noConversion"/>
  </si>
  <si>
    <t>MEDLINE,Embase and CENTRAL (Cochrane Controlled Register of Trials)</t>
    <phoneticPr fontId="3" type="noConversion"/>
  </si>
  <si>
    <t>통증: VAS, 1개 이상 VAS 보고(at rest, at night)할 때 VAS pain at rest 추출
관절기능: WOMAC_function</t>
    <phoneticPr fontId="3" type="noConversion"/>
  </si>
  <si>
    <t>1457(CS 890, oral NSAIDs 35, 운동 78, 위약 454)</t>
    <phoneticPr fontId="3" type="noConversion"/>
  </si>
  <si>
    <t>여성 4~67%</t>
    <phoneticPr fontId="3" type="noConversion"/>
  </si>
  <si>
    <t>Grade I 1~6%
II 20~67.6%
III 31.2~71%
IV 1~28%</t>
    <phoneticPr fontId="3" type="noConversion"/>
  </si>
  <si>
    <t>평균 6.4~9.8년</t>
    <phoneticPr fontId="3" type="noConversion"/>
  </si>
  <si>
    <t>주사횟수 1회 2편, 3회 2편, 8회 2편</t>
    <phoneticPr fontId="3" type="noConversion"/>
  </si>
  <si>
    <t>6주이하(단기)
6주&lt;,&lt;24주(중기)
24주이상(장기)</t>
    <phoneticPr fontId="3" type="noConversion"/>
  </si>
  <si>
    <t>to evaluate the clinical efficacy and treatment-related adverse events (AEs) of intra-articular HA, LP-PRP, LR-PRP, BM-MSCs, AD-MSCs, and saline (placebo) during 6 and 12 months of follow-up. It was hypothesized that biological agents and HA viscosupplementation were superior to saline in improving the clinical outcome for KOA.</t>
  </si>
  <si>
    <t>IA placebo(saline)</t>
    <phoneticPr fontId="3" type="noConversion"/>
  </si>
  <si>
    <t>시술 관련 이상반응</t>
    <phoneticPr fontId="3" type="noConversion"/>
  </si>
  <si>
    <t>통증
관절기능</t>
  </si>
  <si>
    <t>PubMed, Embase, the Cochrane Central Register of Controlled Trials, Web of Science, CNKI, Wanfang data</t>
    <phoneticPr fontId="3" type="noConversion"/>
  </si>
  <si>
    <t>~2020.4.</t>
    <phoneticPr fontId="3" type="noConversion"/>
  </si>
  <si>
    <t>Bayesian network meta-analysis</t>
  </si>
  <si>
    <t>59.9(46.6-69.6)</t>
    <phoneticPr fontId="3" type="noConversion"/>
  </si>
  <si>
    <t>여성 60.7%</t>
    <phoneticPr fontId="3" type="noConversion"/>
  </si>
  <si>
    <t>Kellgren-Lawrence grades 2~3</t>
    <phoneticPr fontId="3" type="noConversion"/>
  </si>
  <si>
    <t>6(6-60)개월</t>
    <phoneticPr fontId="3" type="noConversion"/>
  </si>
  <si>
    <t>비뚤림위험 낮음 32개, 중간 5개, 높음 6개
low overall risk: high 없고, 2개 이하 unclear/mederate risk: high 1개 또는 high 없는데 unclear 3개 이상/High risk: 나머지 (Cipriani et al.,46)</t>
    <phoneticPr fontId="3" type="noConversion"/>
  </si>
  <si>
    <t>벨기에</t>
    <phoneticPr fontId="3" type="noConversion"/>
  </si>
  <si>
    <t>IA CS
IA HA</t>
  </si>
  <si>
    <t>-</t>
  </si>
  <si>
    <t>MEDLINE (via Ovid), Scopus, Cochrane Database of Systematic Reviews (via Ovid)</t>
  </si>
  <si>
    <t>2019.8.</t>
  </si>
  <si>
    <t>통증: WOMAC_pain subscale&gt;VAS(activity, walking, global knee pain, pain at rest, pain during night)&gt;other 순서로 추출
관절기능: WOMAC_funtion&gt;other 순서로 추출, Lequense index는 추출하지 않음</t>
  </si>
  <si>
    <t>15713(40~1583명)</t>
  </si>
  <si>
    <t>60세 이상</t>
  </si>
  <si>
    <t>평균 50개월</t>
  </si>
  <si>
    <t>to evaluate the clinical efficacy and safety of hylan G-F 20 and IACS in people living with knee OA, 6 months post-treatment.</t>
  </si>
  <si>
    <t>IA CS</t>
  </si>
  <si>
    <t>IA placebo(saline)</t>
  </si>
  <si>
    <t>통증</t>
  </si>
  <si>
    <t>RCTs evaluating efficacy and safety of treatments for adults with knee OA who were treated with IACS and HA</t>
  </si>
  <si>
    <t>MEDLINE (via PubMed), Embase (via Ovid), Cochrane Central Register of Controlled Trials (via Wiley)</t>
  </si>
  <si>
    <t>2018.6.12.</t>
  </si>
  <si>
    <t>효과성 일차지표: 1,2,3,6(± 0.5)개월 통증, A pain hierarchy was used to select 1 pain outcome from each study.
안전성: 마지막 추적시</t>
  </si>
  <si>
    <t>한국</t>
    <phoneticPr fontId="3" type="noConversion"/>
  </si>
  <si>
    <t>to evaluate the clinical effects of HA, steroids, PRP, or adipose MSC injections in the treatment of knee OA. It was hypothesized that steroids and HA would be the optimal intra-articular administration methods for the treatment of knee OA.</t>
  </si>
  <si>
    <t>이상반응
중대한 이상반응</t>
    <phoneticPr fontId="3" type="noConversion"/>
  </si>
  <si>
    <t>(1) RCTs including patients with knee OA; 
(2) studies reporting at least 2 of the following treatments: HA (regardless of molecular weight), steroids, single PRP, multiple PRP, adipose MSC, and/or placebo; 
(3) studies containing mean change from baseline in pain or function scores, or the number of patients who experienced adverse effects (AEs) or severe adverse effects (SAEs) after at least 4 weeks following the last injection; 
(4) studies using statistical methods to compare parameters between treatments</t>
  </si>
  <si>
    <t>MEDLINE, EMBASE, Web of Science, SCOPUS, and the Cochrane Library</t>
  </si>
  <si>
    <t>2019.6.30.</t>
  </si>
  <si>
    <t>통증, 관절기능 변화(mean change)
관절기능: WOMAC_function&gt;Lequesne index, WOMAC total, other scale 중 하나 적용
이상반응: arthralgia, injection site pain, and/or stiffness
중대한 이상반응: pneumonia, transient ischemic attack, cardiac arrest, progressive joint disease, and/or cancer
이상반응, 중대한 이상반응은 문헌에서 언급한 대로 정</t>
  </si>
  <si>
    <t>중앙값 60(33-73세)</t>
  </si>
  <si>
    <t>여성 60%(27-100%)</t>
  </si>
  <si>
    <t>Kellgren-Lawrence grades 2-3 17편, Kellgren-Lawrence grades 1-3 12편, Kellgren-Lawrence grades 1-4 5편, Kellgren-Lawrence grades 2-4 4편, Kellgren-Lawrence grades 1-2 2편, Kellgren-Lawrence grades 3 1편, Kellgren-Lawrence grades 4 1편, Kellgren-Lawrence grades 3-4 1편</t>
  </si>
  <si>
    <t>single dose~5주동안 주사</t>
  </si>
  <si>
    <t>37주(6-104주)</t>
    <phoneticPr fontId="3" type="noConversion"/>
  </si>
  <si>
    <t>evaluated whether the effect size of HMW IAHA was greater than accepted thresholds for MCII.</t>
    <phoneticPr fontId="3" type="noConversion"/>
  </si>
  <si>
    <t>IA placebo
conventional treatment</t>
    <phoneticPr fontId="3" type="noConversion"/>
  </si>
  <si>
    <t>통증</t>
    <phoneticPr fontId="3" type="noConversion"/>
  </si>
  <si>
    <t>MEDLINE (via PubMed), Embase (via Ovid), Cochrane Central for all randomized controlled trials(RCTs)</t>
    <phoneticPr fontId="3" type="noConversion"/>
  </si>
  <si>
    <t>2018.11.1.</t>
    <phoneticPr fontId="3" type="noConversion"/>
  </si>
  <si>
    <t>KL grade 5편: I 10.7~24%, II 12.5~60%, III 36.9~61%, IV 14~38.8%
Larsen Grade 2편: I 7~16%, II 37-56%, III 25~47%, IV 3-11%</t>
    <phoneticPr fontId="3" type="noConversion"/>
  </si>
  <si>
    <t>2개월 1편, 6개월 7편, 12개월 3편</t>
    <phoneticPr fontId="3" type="noConversion"/>
  </si>
  <si>
    <t>moderate quality: 9편, high quality 5편</t>
    <phoneticPr fontId="3" type="noConversion"/>
  </si>
  <si>
    <t>the objective of the current study was to extend these findings by performing a contemporary systematic review and meta-analysis comparing the efficacy and safety of HA injections and oral NSAIDs for treating knee OA through 26-week follow-up.</t>
    <phoneticPr fontId="3" type="noConversion"/>
  </si>
  <si>
    <t>NSAIDs</t>
    <phoneticPr fontId="3" type="noConversion"/>
  </si>
  <si>
    <t>이상반응
중대한 이상반응
치료 또는 연구참여 중단
이상반응 관련 치료 또는 연구참여 중단</t>
    <phoneticPr fontId="3" type="noConversion"/>
  </si>
  <si>
    <t>Medline, Embase, Cochrane Central Register of Controlled Trials, Directory of Open Access Journals, Google Scholar.</t>
    <phoneticPr fontId="3" type="noConversion"/>
  </si>
  <si>
    <t>2019.3.31.</t>
    <phoneticPr fontId="3" type="noConversion"/>
  </si>
  <si>
    <t>효과성: 4±1주, 12±1주, 26±1주(최대 6개월 포함)
안전성: 마지막 추적기간 event, 빈도정의- very common 10% 이상, common 1~10%, uncommon 0.1~1%
SMD: 0.2(small), 0.5(medium), 0.8(large), very large(1.0), (+) favored HA, (-) favored NSAID</t>
    <phoneticPr fontId="3" type="noConversion"/>
  </si>
  <si>
    <t>831(HA 414, NSAIDs 417)</t>
    <phoneticPr fontId="3" type="noConversion"/>
  </si>
  <si>
    <t>평균 57~69세</t>
    <phoneticPr fontId="3" type="noConversion"/>
  </si>
  <si>
    <t>mild~moderate radiographic grade(KL grade 4 포함안함)</t>
    <phoneticPr fontId="3" type="noConversion"/>
  </si>
  <si>
    <t>1편: 5/8년
1편: 1년이상</t>
    <phoneticPr fontId="3" type="noConversion"/>
  </si>
  <si>
    <t xml:space="preserve">HA: 1주마다(1편), 3주마다(3편), 5주마다(2편) 주사
NSAIDs: diclofenac 2편, loxoprofen, etoricoxib, naproxen,불특정NSAIDs 각 1편 </t>
    <phoneticPr fontId="3" type="noConversion"/>
  </si>
  <si>
    <t>5~26주</t>
    <phoneticPr fontId="3" type="noConversion"/>
  </si>
  <si>
    <t>Patient blinding in the oral NSAID group was conducted using additional arthrocentesis or saline injections in 4 studies. The most common potential sources of bias were lack of reports specifying investigator or participant blinding, industry bias, and incomplete outcome data.</t>
    <phoneticPr fontId="3" type="noConversion"/>
  </si>
  <si>
    <t>we aimed to compare IA-HA (high and low molecular weight), IA corticosteroid (standard and extended-release), PRP, and IA saline on the outcomes of pain and function, as well as treatment-related adverse events in patients with knee OA. We hypothesize that effects of knee OA treatments will differ due to differences in treatment characteristics.</t>
    <phoneticPr fontId="3" type="noConversion"/>
  </si>
  <si>
    <t>3±1개월</t>
    <phoneticPr fontId="3" type="noConversion"/>
  </si>
  <si>
    <t>(1) 1개이상 IA-treatments(corticosteroids, hyaluronic acid (HA), platelet-rich plasma (PRP))가 중재인 연구
(2) 비교중재: placebo 또는 another eligible intervention
(3) 3±1개월 통증, 관절기능, 치료관련 이상반응을 보고한 연구 
(4) 영어로 출판한 연구
(5) 성인만 포함한 연구</t>
    <phoneticPr fontId="3" type="noConversion"/>
  </si>
  <si>
    <t>MEDLINE (through OVID), EMBASE (through OVID), Cochrane Central Register of Controlled Trials (CENTRAL)</t>
    <phoneticPr fontId="3" type="noConversion"/>
  </si>
  <si>
    <t>2018.11.12.</t>
    <phoneticPr fontId="3" type="noConversion"/>
  </si>
  <si>
    <t>여러 번 주사를 반복한 경우 최초 중재결과를 추출
HA: High MW HA(≥ 3000 kDa), Low MW HA (&lt; 3000 kDa)
CS: Standard release corticosteroids, Extended-release corticosteroids(Zilretta®, Flexion Therapeutics)
SMD: mean change=final-base</t>
    <phoneticPr fontId="3" type="noConversion"/>
  </si>
  <si>
    <t>network meta-analysis</t>
    <phoneticPr fontId="3" type="noConversion"/>
  </si>
  <si>
    <t>The Cochrane Risk of Bias assessment demonstrated that allocation sequence generation and allocation concealment were the most frequent categories in which studies may be at risk of bias, while blinding was typically adequate within many of the included studies.</t>
    <phoneticPr fontId="3" type="noConversion"/>
  </si>
  <si>
    <t>핀란드</t>
    <phoneticPr fontId="3" type="noConversion"/>
  </si>
  <si>
    <t>to clarify the evidence on the magnitude and duration of treatment effect of IAC injections for knee OA, specifically compared with placebo. The secondary objectives included evaluating a treatment effect by steroid type, as well as analysis of the data on the adverse effects reported by the studies selected for review.</t>
    <phoneticPr fontId="3" type="noConversion"/>
  </si>
  <si>
    <t>duplicates, conference proceedings, theses, reviews, and case reports</t>
    <phoneticPr fontId="3" type="noConversion"/>
  </si>
  <si>
    <t>Medline, Central, Embase, CINAHL, Web of Science, and Scopus databases</t>
    <phoneticPr fontId="3" type="noConversion"/>
  </si>
  <si>
    <t>2019.6.</t>
    <phoneticPr fontId="3" type="noConversion"/>
  </si>
  <si>
    <t>통증: WOMAC_pain(우선 선택), KOOS, VAS(0-10 또는 0-100)
SMD: 0.2(small), 0.5(medium), 0.8(large)</t>
    <phoneticPr fontId="3" type="noConversion"/>
  </si>
  <si>
    <t>1073(645/428)</t>
    <phoneticPr fontId="3" type="noConversion"/>
  </si>
  <si>
    <t>평균 60~68세</t>
    <phoneticPr fontId="3" type="noConversion"/>
  </si>
  <si>
    <t>여&gt;남</t>
    <phoneticPr fontId="3" type="noConversion"/>
  </si>
  <si>
    <t>주사용량 다양: triamcinolone acetate 16(data missing, 분석포함X), 20, 32, 40 mg; cortivazol 3.75 mg; betamethasone disodium phosphate 3 mg; methylprednisolone acetate 40 mg
위약: saline 7편, saline+anesthetic 1편</t>
    <phoneticPr fontId="3" type="noConversion"/>
  </si>
  <si>
    <t>1~26주</t>
    <phoneticPr fontId="3" type="noConversion"/>
  </si>
  <si>
    <t>High bias: 3편
Low bias: 5편</t>
    <phoneticPr fontId="3" type="noConversion"/>
  </si>
  <si>
    <t>to determine if the inclusion of end-stage OA (KL grade 4) participants reduced the measured effectiveness of IA-HA in randomized controlled trials measuring its effect on knee OA pain</t>
  </si>
  <si>
    <t>시술관련 이상반응</t>
  </si>
  <si>
    <t>(1) blinded randomized controlled trial (RCT) comparing IA-HA with intra-articular saline injections
(2) knee pain or treatment related adverse events (AEs) were a reported outcome
(3) described disease severity using the K–L grade criteria
(4) articles that were published in English.</t>
  </si>
  <si>
    <t>MEDLINE, EMBASE, PubMed databases</t>
  </si>
  <si>
    <t>일차지표: 통증변화(mean change)
-WOMAC_pain&gt;VAS pain on activity/walking&gt;VAS pain on weight-bearing&gt;VAS pain at rest&gt;other(KOOS, MODEMS, ISK, WOMAC_total)
추적관찰: 4-13주(earlier), 22-27주(later)
2개그룹으로 분류: (1) early~moderate(KL grade 3이하), (2) early~late(KL grade 1-4), KL grade 4 5% 미만이면 early-moderate OA group에 포함</t>
  </si>
  <si>
    <t>평균 53~73세</t>
  </si>
  <si>
    <t>early-moderate 16편, late 4편</t>
  </si>
  <si>
    <t>HA formulation: Adant, Durolane, Euflexxa, Fermathron Plus, Gel-One, Hyalgan, Orthovisc, Monovisc, Synvisc, 보고안함 2편</t>
  </si>
  <si>
    <t>earlier: 4–13주
later: 22–27주</t>
    <phoneticPr fontId="3" type="noConversion"/>
  </si>
  <si>
    <t>이탈리아</t>
    <phoneticPr fontId="3" type="noConversion"/>
  </si>
  <si>
    <t>IA placebo
경구 약물치료</t>
  </si>
  <si>
    <t>통증
관절기능
관절구조</t>
  </si>
  <si>
    <t>(1) placebo-controlled RCTs 
(2) comparing any active pharmacological intervention for knee osteoarthritis alone or in combination with another intervention. 
(3) Trials were eligible if the treatment or follow-up period was at least 1 year</t>
  </si>
  <si>
    <t>ofMEDLINE(PubMed), Scopus, EMBASE, Web of Science, Cochrane Central Register of Controlled Trials.</t>
  </si>
  <si>
    <t>2018.6.30.</t>
  </si>
  <si>
    <t>일차지표: 통증변화(12개월 이상), WOMAC_pain(0-20)&gt;VAS(0-100) during any activity&gt;VAS during walking&gt;global measure&gt;other
이차지표: 신체기능(WOMAC_function(0-68)&gt;other), 관절구조 변화(radiological joint space width in millimeters at the medial tibiofemoral joint)</t>
  </si>
  <si>
    <t>평균 55~70세</t>
  </si>
  <si>
    <t>여성 70%</t>
  </si>
  <si>
    <t>KL grade 2-3</t>
  </si>
  <si>
    <t>평균 2~11년</t>
  </si>
  <si>
    <t>NSAIDs: Diclofenac(5편), naproxen(4편), celecoxib(4편), rofecoxib(2편), etoricoxib(2편), Etofenamate(1), Indomethacin(1), Licofelone(1), Nimesulide(1), Tiaprofenic acid(1)
IA CS: Betamethasone(1), Methylprednisolone(1), Triamcinolone(2)/ IA HA: 12편</t>
    <phoneticPr fontId="3" type="noConversion"/>
  </si>
  <si>
    <t>18(12-48)개월</t>
    <phoneticPr fontId="3" type="noConversion"/>
  </si>
  <si>
    <t>47편 중 25편은 각 군별 100명 이상 규모, 23편 비뚤림위험 낮음, 14편 비뚤림위험 높음</t>
    <phoneticPr fontId="3" type="noConversion"/>
  </si>
  <si>
    <t>무릎 골관절염</t>
  </si>
  <si>
    <t>PubMed, EMBASE, Cochrane Central Register of Controlled Trials(CENTRAL)</t>
  </si>
  <si>
    <t>2015.10.7.</t>
  </si>
  <si>
    <t xml:space="preserve">
(1) High-quality 연구를 메타분석에 포함, (2) 3개 이상 연구가 target 결과를 보고할 때/3개 이상 High-quality 연구가 있을 때 moderate quality 연구도 포함, (3) 이미 결정했거나 질적으로 비뚤림 위험이 있거나 이질성을 수용하기 어려운 연구는 분석에서 배제(potential confounding treatments, inconsistent number of injections, concomitant drug use, .20% loss to follow-up, or inadequate (missing or uninterpretable) reporting)
첫 추적관찰 시점 또는 4주 후 결과를 추출(42일이 가장 흔함)
통증: VAS 0-100, 관절기능 WOMAC_function 0-100 으로 환산, MCID unit으로 통일(통증점수 19.1unit 감소, 관절기능점수 8.0unit 감소)</t>
  </si>
  <si>
    <t>Most of the best available articles used in the NMA were of high quality, although some studies contained blinding concerns (1%), improper allocation concealment (3.5%), inadequate description of allocation concealment methods (20%), and
inadequate randomization description(34%).</t>
    <phoneticPr fontId="3" type="noConversion"/>
  </si>
  <si>
    <t>to assess the efficacy and safety of intra-articular injection of methylprednisolone in patients with knee OA.</t>
  </si>
  <si>
    <t>IA CS(methylprednisolone)</t>
  </si>
  <si>
    <t>insufficient clinical outcome data, reviews, case reports, letters, conference articles.</t>
  </si>
  <si>
    <t>Medline (1966-2017.11), PubMed (1966-2017.11), Embase (1980-2017.11), ScienceDirect (1985-2017.10) Cochrane Library (1966-2017.11)</t>
  </si>
  <si>
    <t>guidelines of the Recommendations Assessment, Development and Evaluation (GRADE) system</t>
  </si>
  <si>
    <t>통증: WOMAC_pain, 관절기능: WOMAC_function</t>
  </si>
  <si>
    <t>meta-analysis</t>
  </si>
  <si>
    <t>739(378/361)</t>
  </si>
  <si>
    <t>평균 61~66세</t>
  </si>
  <si>
    <t>주사방법: 1ml, 40mg</t>
  </si>
  <si>
    <t>24~26주</t>
  </si>
  <si>
    <t>All RCTs showed clear inclusion and exclusion criteria and reported their randomization methodology by using computer-generated randomization. Three of them demonstrated that allocation concealment was done by sealed, opaque, and  consecutively numbered envelopes.[13–15] All included articles reported blinding to the participants, care providers, and 3 of them attempted to blind the assessors.[13–15]</t>
  </si>
  <si>
    <t>통증 4/12/24주: moderate
관절기능 4/12/24주: moderate</t>
  </si>
  <si>
    <t>to determine the efficacy of IA-HA vs IA-Saline in patients with knee OA, with subgroup analyses to explore the differences in levels of pain, adverse events (AEs), and serious adverse events (SAEs) across different dosing regimens.</t>
  </si>
  <si>
    <t>1) blinded randomized controlled trial (RCT) comparing IA-HA with intraarticular saline (IA-Saline) injection; 
2) knee pain was a reported outcome; 
3) articles that were published in English</t>
  </si>
  <si>
    <t>MEDLINE, EMBASE, PubMed</t>
  </si>
  <si>
    <t>2016.2.26.</t>
  </si>
  <si>
    <t>일차지표: 통증 13주(3개월) 또는 26주(6개월)
 - WOMAC_pain&gt;VAS activity/walking&gt;VAS Pain weight bearing&gt;VAS pain at rest&gt;Other Pain outcomes (Knee Injury and Osteoarthritis Outcome Score (KOOS), Musculoskeletal Outcomes Data Evaluation and Management System (MODEMS), Index of Severity for Osteoarthritis for the Knee (ISK) assessment), WOMAC Total Score)
주사횟수: single/2-4회/5회 이상
HA total dose: 0-60mg/61-100mg/&gt;100mg</t>
  </si>
  <si>
    <t>주사횟수: 1회 4편, 1196명/2~4회 16편, 2865명/5회 이상 11편, 1847명
- 1편(63명) 1-11회: 2-4회, 5회 이상 그룹에 모두 포함
HA 분자량: LMW 47%, MMW 10%, HMW 43%
HA products: avian-dericed molecules(ADHA) 63.3%, bacterial processes of biological fermentation (Bio-HA) (33.3%), 언급없음 1편(3.3%)
주사경로: 선택문헌 64.5%가 주사방법 언급없음, 대부분 lateral 또는 medial 접근
Regimen: similar concentrations of HA preparations (approximately 10 mg/2 ml to 30 mg/3 ml) and volume of HA and saline solutions administered (2.0 ml to 3.0 ml range)</t>
  </si>
  <si>
    <t>대부분 26주(4~52주)</t>
  </si>
  <si>
    <t>Few studies failed to report methods of randomization and methods of blinding.</t>
  </si>
  <si>
    <t>This analysis reviews product characteristics and does not examine individual dosing regimens, such as quantity of HA per injection and number of IA-HA injections per series.</t>
  </si>
  <si>
    <t>Joint effusion
주사부위 flare-up
이상반응 관련 연구참여 중단</t>
  </si>
  <si>
    <t>Medline, EMBASE, PubMed</t>
  </si>
  <si>
    <t>2014.5.21.</t>
  </si>
  <si>
    <t>일차지표: 26주 경 평균 통증 점수, WOMAC_pain
  - WOMAC pain&gt;visual analog scale (VAS) pain with activity/walking&gt;VAS pain during weight bearing&gt;VAS pain at rest&gt; other pain outcomes assessments (Knee injury and Osteoarthritis Outcome Score [KOOS], Musculoskeletal Outcomes Data Evaluation and Management System [MODEMS], Index of Severity for Osteoarthritis for the Knee [ISK])&gt;WOMAC total score.
안전성: joint effusion, 주사부위 flare-ups/localized reactions, 시술관련 이상반응으로 인한 연구 중단
하위그룹
- production method: Bio-HA [biologically derived/non–animal stabilized] or AD
- molecular weight: high&gt;3000 kDa, moderate &lt;3000 &gt;1500kDa, low &lt;1500 kDa</t>
  </si>
  <si>
    <t>26주</t>
  </si>
  <si>
    <t>to examine the risks of intra-articular (IA) HA compared with IA placebo and to investigate whether the risks might vary among individual HA preparations used to treat patients with knee OA.</t>
  </si>
  <si>
    <t>이상반응
주사부위 이상반응
중대한 이상반응
시술 관련 중대한 이상반응
이상반응 관련 치료 또는 연구참여 중단
시술 관련 이상반응 관련 치료 또는 연구참여 중단
septic joint</t>
    <phoneticPr fontId="3" type="noConversion"/>
  </si>
  <si>
    <t>all RCTs involving adult human subjects with clinical/radiological diagnosis of knee OA which compared at least two interventions of interest and reported extractable data for any AEs, withdrawals, and SAEs. We included all the IA HA products used worldwide for knee OA.
- (1) IA HA (Adant, ARTZ, BioHy, Durolane, Euflexxa, Gel-200, Gel-One, Go-On, Hyalgan, Hya-Ject, Hya-Joint, Orthovisc, Ostenil, Sinovial, Structovial, Suvenyl, Synvisc, or Variofill); (2) IA Placebo
- all placebo-controlled trials as well as head-to-head trials</t>
  </si>
  <si>
    <t>non-randomized studies because they generally lacked the high quality of the randomized evidence, and without individual participant data it was not possible to properly adjust them for potential confounders</t>
  </si>
  <si>
    <t>Medline,Web of Science, EMBASE, Google Scholar, Cochrane Central Register of Controlled Trials</t>
  </si>
  <si>
    <t>2015.10.1.</t>
  </si>
  <si>
    <t>이상반응을 전신&amp;국소, 시술관련 여부로 구분, 환자수 기준만 추출(event는 제외) 
1) Local reaction: “local reactions” or “injection site reactions” 
  - 치료 후 7일 이내 “joint pain”, “joint effusion”, “joint swelling”, “arthralgia”, “erythema”, or “subcutaneous tissue/skin disorders”
2) 중대한 이상반응: 연구에서 “Serious Adverse Events”로 분류
 - 생명을 위협할 수 있는, 입원, 장애, 영구적인 손상, 인지장애, 선천성 장애, 사망, 환자를 위태롭게 할 수 있는 증상, 의학적 치료로 예방해야하는 증상들
3) 치료 관련 중대한 이상반응
 - 중대한 이상반응 중 연구자가 치료와 관련있다고 간주
4) 이상반응 관련 중단
  - 사망, 외상, 만성 또는 말기 질환, 심근경색, 다른 관련없는 입원 등으로 연구나 치료를 중단
5) 치료 관련 이상반응 관련 중단
  - 연구자가 치료와 관련이 있다고 간주한 이상반응이 원인
6) pseudoseptic reaction: “pseudoseptic arthritis,” "pseudoseptic post-injection arthritis,” “severe acute inflammatory reactions” 등
7) septic joint: “septic arthritis” “septic joint”, 배양검사 양성인 joint effusion</t>
  </si>
  <si>
    <t>13032(24~660명)</t>
  </si>
  <si>
    <t>평균 45~71세</t>
  </si>
  <si>
    <t>여성 28~100%</t>
  </si>
  <si>
    <t>Participant baseline characteristics were similar in 65 trials (88%), randomization sequences were adequate and clearly reported in 37 trials (50%), reporting of allocation concealment was assessed as adequate in 32 trials (43%), and blinding of both participants and assessors occurred in 53 trials (72%). Since up to 90% of the trials were industry-funded, it was challenging to assess the overall direction of sponsorship bias in this network.</t>
  </si>
  <si>
    <t>통증
관절기능
관절강직(stiffness)</t>
  </si>
  <si>
    <t>(1) 영어로 출판
(2) be an RCT in patients with knee OA; 
(3) evaluate the efficacy of either IAS or intra-articular HA (regardless of molecular weight) to placebo/no treatment (control) or each
other
(4) report on the OMERACT-OARSI responder rates or mean change from baseline in the Western Ontario and McMaster University Arthritis Index (WOMAC) pain, stiffness or function subscales after at least 8 weeks following the last injection and no longer than 26 weeks.</t>
  </si>
  <si>
    <t>관절세척(tidal irrigation) 또는 관절경 배액(arthroscopic lavage)과 비교한 연구</t>
  </si>
  <si>
    <t>MEDLINE, EMBASE, Cochrane CENTRAL</t>
  </si>
  <si>
    <t>OMERACT-OARSI responder rate: WOMAC_pain 또는 WOMAC_function 50%이상 개선, VAS 100mm도구에서 20mm 이상 절대값 변화 또는 3개 중 2개이상 개선(통증 20% 이상과 절대값 10mm 이상, 관절기능 20%이상과 절대값 변화 10mm 이상, patient's global assessment 20%이상과 절대값 10mm이상 변화</t>
  </si>
  <si>
    <t>network meta-analysis</t>
  </si>
  <si>
    <t>62.9(60.6-72.4)</t>
    <phoneticPr fontId="3" type="noConversion"/>
  </si>
  <si>
    <t>63(47-83.7)</t>
    <phoneticPr fontId="3" type="noConversion"/>
  </si>
  <si>
    <t>KL grade
II-III 7편, 
II-IV 1편, I-III 2편, NR 1편</t>
    <phoneticPr fontId="3" type="noConversion"/>
  </si>
  <si>
    <t>주사횟수: 3(1-5)회</t>
    <phoneticPr fontId="3" type="noConversion"/>
  </si>
  <si>
    <t>26(6-26)</t>
    <phoneticPr fontId="3" type="noConversion"/>
  </si>
  <si>
    <t>주요 문항에서 비뚤림위험 낮음. 불완전한 결과보고, 연구참여자 눈가림에서 잠재적인 비뚤림위험 있음</t>
    <phoneticPr fontId="3" type="noConversion"/>
  </si>
  <si>
    <t>to comprehensively review the literature and determine the relative efficacy of the primary knee OA treatments using a network meta-analysis design.</t>
  </si>
  <si>
    <t>이상반응
중대한 이상반응
이상반응에 따른 연구중단
국소증상
Septic Joint</t>
  </si>
  <si>
    <t>통증
관절기능
관절강직</t>
  </si>
  <si>
    <t>(1) nonrandomized studies because they generally lacked the high quality of the randomized evidence
(2) without individual-participant data, we could not properly adjust effect estimates for potential confounders.</t>
  </si>
  <si>
    <t>MEDLINE, EMBASE, Web of Science, Google Scholar, Cochrane Central Register of Controlled Trials</t>
  </si>
  <si>
    <t>2014.8.</t>
  </si>
  <si>
    <t xml:space="preserve">3개월 후 통증, 관절기능, 관절강직(stiffness) 변화: 3개월 결과 없으면 2~6개월 결과 중 3개월에 가까운 값
</t>
  </si>
  <si>
    <t>33243(24-779명/편)</t>
  </si>
  <si>
    <t>평균 45~76세(중앙값 62, IQR 60-64)</t>
  </si>
  <si>
    <t>여성 3-100%(중앙값 67%, IQR 62-72%)</t>
  </si>
  <si>
    <t>3개월</t>
  </si>
  <si>
    <t xml:space="preserve">Forty-five trials (34%) had fewer than 100 participants. Participant baseline characteristics were similar in 118 trials (86%), randomization sequences were adequate and clearly reported in 75 trials (55%), reporting of allocation concealment was assessed as adequate in 68 trials (50%), and blinding of both participants and assessors occurred in 110 trials (80%). Ninety-two trials (67%) reported intention-totreat analyses for pain outcomes. </t>
  </si>
  <si>
    <t>to measure the clinical significance of viscosupplementation in the treatment of osteoarthritis of the knee, while exploring causes of heterogeneous treatment effects in the HA literature</t>
    <phoneticPr fontId="3" type="noConversion"/>
  </si>
  <si>
    <t>IA placebo
경구 약물치료</t>
    <phoneticPr fontId="3" type="noConversion"/>
  </si>
  <si>
    <t>통증
관절기능
관절강직</t>
    <phoneticPr fontId="3" type="noConversion"/>
  </si>
  <si>
    <t>(1) randomized clinical trial
(2) 추적기간 최소 4주 이상
(3) 중재군, 대조군 각 30명 이상
(4) 통증도구 VAS, WOMAC을 사용하였고, MID를 이용할 수 있는 연구
(5) 무릎 골관절염을 포함한 연구
(6) 영어로 출판된 연구</t>
    <phoneticPr fontId="3" type="noConversion"/>
  </si>
  <si>
    <t>PubMed, EMBASE, Physiotherapy Evidence Database, Cochrane Central Register of Controlled Trials</t>
    <phoneticPr fontId="3" type="noConversion"/>
  </si>
  <si>
    <t>2015.2.16</t>
    <phoneticPr fontId="3" type="noConversion"/>
  </si>
  <si>
    <t>WOMAC(100 scale): MID 통증 8.3, 기능 8.0, 강직 10.1 
VAS(100mm scale): MID 19.9 mm
Clinically improvement: MID% &gt; 50%</t>
    <phoneticPr fontId="3" type="noConversion"/>
  </si>
  <si>
    <t>위약비교 14편, conventional care 비교 2편, HA+active treatment vs active treatment 3편
주사횟수: 1~5회</t>
    <phoneticPr fontId="3" type="noConversion"/>
  </si>
  <si>
    <t>26주(6-52주)</t>
    <phoneticPr fontId="3" type="noConversion"/>
  </si>
  <si>
    <t>Nine (47%) of the trials confirmed that the randomization sequence was adequately concealed to prevent selection bias. Fourteen (74%) of the trials (the shamcontrolled trials) were double-blinded. An intent-to-treat analysis was used in nine (47%) of the trials. Twelve (63%) of the trials were stated to be industry-funded. Seven (37%) of the trials confirmed that groups were demographically similar with a hypothesis test, and six (32%) of the trials confirmed that outcome measures were similar at baseline.</t>
    <phoneticPr fontId="3" type="noConversion"/>
  </si>
  <si>
    <t>MEDLINE, EMBASE, Cochrane Central Register of Controlled Trials (CENTRAL)</t>
    <phoneticPr fontId="3" type="noConversion"/>
  </si>
  <si>
    <t>2013.12.</t>
    <phoneticPr fontId="3" type="noConversion"/>
  </si>
  <si>
    <t>일차지표: 약 3개월 시점의 통증
이차지표: 신체기능(WOMAC 또는 Lequense index)</t>
    <phoneticPr fontId="3" type="noConversion"/>
  </si>
  <si>
    <t>2199
(168-588명/편)</t>
    <phoneticPr fontId="3" type="noConversion"/>
  </si>
  <si>
    <t>61-64세</t>
    <phoneticPr fontId="3" type="noConversion"/>
  </si>
  <si>
    <t>여성 45-84%</t>
    <phoneticPr fontId="3" type="noConversion"/>
  </si>
  <si>
    <t>KL grade III-IV 24.5-60%</t>
    <phoneticPr fontId="3" type="noConversion"/>
  </si>
  <si>
    <t>6-8년</t>
    <phoneticPr fontId="3" type="noConversion"/>
  </si>
  <si>
    <t>분자량: 600-6000kDa
주사횟수/주기: 1~5/1(7편), 4(1편)</t>
    <phoneticPr fontId="3" type="noConversion"/>
  </si>
  <si>
    <t>12-160주</t>
    <phoneticPr fontId="3" type="noConversion"/>
  </si>
  <si>
    <t>All trials used a parallel-group design and all had an adequately generated random sequence, adequately concealed treatment allocation and adequately blinded patients and outcome assessors.</t>
    <phoneticPr fontId="3" type="noConversion"/>
  </si>
  <si>
    <t>to determine the safety and efficacy of US-approved viscosupplements for symptomatic knee OA</t>
    <phoneticPr fontId="3" type="noConversion"/>
  </si>
  <si>
    <t>중대한 이상반응
시술 관련 중대한 이상반응
치료 또는 연구참여 중단
이상반응 관련 치료 또는 연구참여 중단</t>
    <phoneticPr fontId="3" type="noConversion"/>
  </si>
  <si>
    <t>(1) injection of a US-approved HA product
(2) randomized, sham-control study design
(3) primary diagnosis of knee OA
(4) identical treatment and follow-up conditions between IAHA and sham-control groups
(5) at least one extractable efficacy or safety outcome.</t>
    <phoneticPr fontId="3" type="noConversion"/>
  </si>
  <si>
    <t>(1) if concomitant interventional therapies were uniformly administered
(2) 영어로 출판하지 않은 연구
(3) abstracts, conference proceedings, websites, personal communication</t>
    <phoneticPr fontId="3" type="noConversion"/>
  </si>
  <si>
    <t>MedLine, EMBase</t>
    <phoneticPr fontId="3" type="noConversion"/>
  </si>
  <si>
    <t>통증도구: WOMAC pain subscale, pain during activity, and pain during walking 
관절기능: WOMAC function subscale, physical composite summary, and physical function domain scores of the short form (SF)-36, SF-12, or SF-8.
추적관찰: 4-13주, 14-26주</t>
    <phoneticPr fontId="3" type="noConversion"/>
  </si>
  <si>
    <t>4866(2671/2193)</t>
    <phoneticPr fontId="3" type="noConversion"/>
  </si>
  <si>
    <t>평균 65/62</t>
    <phoneticPr fontId="3" type="noConversion"/>
  </si>
  <si>
    <t>여성 64%/65%</t>
    <phoneticPr fontId="3" type="noConversion"/>
  </si>
  <si>
    <t>KL grade 평균 2.5(1.9-3.0)/2.5(1.8-3.5)</t>
    <phoneticPr fontId="3" type="noConversion"/>
  </si>
  <si>
    <t>평균 4.9(1.0-9.1)/4.3(0.8-8.5)</t>
    <phoneticPr fontId="3" type="noConversion"/>
  </si>
  <si>
    <t>주사횟수/주기: 1~5</t>
    <phoneticPr fontId="3" type="noConversion"/>
  </si>
  <si>
    <t>4-13주
14-26주</t>
    <phoneticPr fontId="3" type="noConversion"/>
  </si>
  <si>
    <t>중앙값 3(2-5)
4점이상: 4편
randomization 적절: 3편(10%)
blinding 적절: 4편(14%)</t>
    <phoneticPr fontId="3" type="noConversion"/>
  </si>
  <si>
    <t>Colen(2012)</t>
    <phoneticPr fontId="3" type="noConversion"/>
  </si>
  <si>
    <t>compare the efficacy of intra-articularly administered HA with intra-articularly administered placebo in randomized controlled trials (RCTs) using the visual analog scale (VAS) for pain as a primary outcome measurement at 3-months follow-up. Using this approach we make some recommendations concerning the efficacy of HA compared with the effects of placebo and discuss the differences in efficacy between the different HA products and the differences between the different HA products and placebo</t>
    <phoneticPr fontId="3" type="noConversion"/>
  </si>
  <si>
    <t>3개월</t>
    <phoneticPr fontId="3" type="noConversion"/>
  </si>
  <si>
    <t>MEDLINE, EMBASE, Cochrane Central Register of Controlled Trials (CENTRAL), Cochrane Database of Systematic Reviews</t>
    <phoneticPr fontId="3" type="noConversion"/>
  </si>
  <si>
    <t>2011.6.</t>
    <phoneticPr fontId="3" type="noConversion"/>
  </si>
  <si>
    <t>일차지표: 3개월 통증(VAS)</t>
    <phoneticPr fontId="3" type="noConversion"/>
  </si>
  <si>
    <t>스위스</t>
    <phoneticPr fontId="3" type="noConversion"/>
  </si>
  <si>
    <t>comprehensive, up-to-date systematic review to determine whether viscosupplementation is clinically effective and safe to treat symptomatic knee osteoarthritis.</t>
    <phoneticPr fontId="3" type="noConversion"/>
  </si>
  <si>
    <t>IA placebo(sham) 또는 무치료</t>
    <phoneticPr fontId="3" type="noConversion"/>
  </si>
  <si>
    <t>이상반응
중대한 이상반응
이상반응/중대한 이상반응 관련 연구중단
관절부종
주사부위 국소반응
전반적인 연구중단</t>
    <phoneticPr fontId="3" type="noConversion"/>
  </si>
  <si>
    <t>randomized or quasi-randomized, conttolled ttials (7) tbat compared viscosupplementation witb sbam ot nonintervention control in adults witb symptomatic knee osteoartbritis. Any type of intra-atticular viscosupplementation witb byaluronic acid ot a detivative was eligible. No language resttictions wete applied.</t>
    <phoneticPr fontId="3" type="noConversion"/>
  </si>
  <si>
    <t>2012.1.31.</t>
    <phoneticPr fontId="3" type="noConversion"/>
  </si>
  <si>
    <t>일차지표: 통증, 이차지표: 관절기능
- 2개 이상 보고시 우선순위에 따라 순위높은 결과를 추출
추적기간: 3개월 결과 추출
Flare-ups : hot, painful, swollen knee witbin 24 to 72 hours after injection
Effusions: excessive joint fluid inside the treated knee after an injection, typically diagnosed by clinical examination, ultrasonography, or arthrocentesis.</t>
    <phoneticPr fontId="3" type="noConversion"/>
  </si>
  <si>
    <t>(1) 군별 대상자 수(100명)
(2) 추적기간(3/6개월 이상)
(3) 주사 주기(1 또는 2, 3, 4회 이상)
(4) HA 분자무게(1500/6000kDa 이상)</t>
    <phoneticPr fontId="3" type="noConversion"/>
  </si>
  <si>
    <t>평균 50~72세</t>
    <phoneticPr fontId="3" type="noConversion"/>
  </si>
  <si>
    <t>여성 27~100%</t>
    <phoneticPr fontId="3" type="noConversion"/>
  </si>
  <si>
    <t>KL grade(27편 보고): 2등급 44%(median), 3등급 39%(median)</t>
    <phoneticPr fontId="3" type="noConversion"/>
  </si>
  <si>
    <t>16(0~104)주</t>
    <phoneticPr fontId="3" type="noConversion"/>
  </si>
  <si>
    <t>무작위배정 은폐 적절 13편(15%)
위약(Sham)과 비교한 68편(76%): 연구참여자 눈가림 적절 16편(18%), 결과평가 눈가림 적절 48편(54%)
intention-to treat 분석 수행 17편(19%)
군별 연구대상자 수 100명 이상 23편(26%)</t>
    <phoneticPr fontId="3" type="noConversion"/>
  </si>
  <si>
    <t>오스트리아</t>
    <phoneticPr fontId="3" type="noConversion"/>
  </si>
  <si>
    <t>통증(휴식시, 운동중, 운동직후)
관절기능</t>
    <phoneticPr fontId="3" type="noConversion"/>
  </si>
  <si>
    <t>2-6주, 10-14주, 22-30주, 44-60주</t>
    <phoneticPr fontId="3" type="noConversion"/>
  </si>
  <si>
    <t>MEDLINE, EMBASE, CINAHL, BIOSIS, Cochrane Controlled Trial Register</t>
    <phoneticPr fontId="3" type="noConversion"/>
  </si>
  <si>
    <t>2004.4.</t>
    <phoneticPr fontId="3" type="noConversion"/>
  </si>
  <si>
    <t>중재군 62.6(46-72.1)세, 대조군 62.3(44-71)세</t>
    <phoneticPr fontId="3" type="noConversion"/>
  </si>
  <si>
    <t>중재군 64(27-80)%, 대조군 61(23-89)%</t>
    <phoneticPr fontId="3" type="noConversion"/>
  </si>
  <si>
    <t>중재군 32.4(16.4-94.8)개월, 대조군 57.4(9.6-102)세</t>
    <phoneticPr fontId="3" type="noConversion"/>
  </si>
  <si>
    <t>전반적으로 만족스럽지 못함
4편: 배정은폐, 결과평가 눈가림, ITT분석결과 제시 모두 만족
배정은폐 7편, ITT분석은 8편에서 수행하였으나 6편에서만 결과를 보고, 결과평가 눈가림은 16편</t>
    <phoneticPr fontId="3" type="noConversion"/>
  </si>
  <si>
    <t>1주, 5~7주, 8~12주, 15~22주</t>
    <phoneticPr fontId="3" type="noConversion"/>
  </si>
  <si>
    <t>We excluded reviews, meta-analyses, comparison trials, and trials reporting VAS as part of the WOMAC (Western Ontario McMaster Universities Index) scale.</t>
    <phoneticPr fontId="3" type="noConversion"/>
  </si>
  <si>
    <t>Medline, Cochrane Library, websites of the Agency for Healthcare Research and Quality (AHRQ)</t>
    <phoneticPr fontId="3" type="noConversion"/>
  </si>
  <si>
    <t>NR</t>
    <phoneticPr fontId="3" type="noConversion"/>
  </si>
  <si>
    <t>62(58-70)</t>
    <phoneticPr fontId="3" type="noConversion"/>
  </si>
  <si>
    <t>5편: good-quality(&gt;0.75), 4편은 poor-quality(0.75 이하)</t>
    <phoneticPr fontId="3" type="noConversion"/>
  </si>
  <si>
    <t>MEDLINE, PbuMed, Cochran Library, EMBASE, Google</t>
    <phoneticPr fontId="3" type="noConversion"/>
  </si>
  <si>
    <t>제1저자
(연도)</t>
    <phoneticPr fontId="3" type="noConversion"/>
  </si>
  <si>
    <t>결과지표</t>
    <phoneticPr fontId="3" type="noConversion"/>
  </si>
  <si>
    <t>구분</t>
    <phoneticPr fontId="3" type="noConversion"/>
  </si>
  <si>
    <t>문헌수
(환자수)</t>
    <phoneticPr fontId="3" type="noConversion"/>
  </si>
  <si>
    <t>측정시점</t>
    <phoneticPr fontId="3" type="noConversion"/>
  </si>
  <si>
    <t>메타분석 결과</t>
    <phoneticPr fontId="3" type="noConversion"/>
  </si>
  <si>
    <t>통계적 
유의성</t>
    <phoneticPr fontId="3" type="noConversion"/>
  </si>
  <si>
    <t>상세내용</t>
    <phoneticPr fontId="3" type="noConversion"/>
  </si>
  <si>
    <t>효과크기</t>
    <phoneticPr fontId="3" type="noConversion"/>
  </si>
  <si>
    <t>95%CI</t>
    <phoneticPr fontId="3" type="noConversion"/>
  </si>
  <si>
    <t>I2
(%)</t>
    <phoneticPr fontId="3" type="noConversion"/>
  </si>
  <si>
    <t>Lower</t>
    <phoneticPr fontId="3" type="noConversion"/>
  </si>
  <si>
    <t>Upper</t>
    <phoneticPr fontId="3" type="noConversion"/>
  </si>
  <si>
    <t>usual care</t>
    <phoneticPr fontId="3" type="noConversion"/>
  </si>
  <si>
    <t>시술관련 이상반응</t>
    <phoneticPr fontId="3" type="noConversion"/>
  </si>
  <si>
    <t>간접</t>
    <phoneticPr fontId="3" type="noConversion"/>
  </si>
  <si>
    <t>5(138)/ 7(171)</t>
    <phoneticPr fontId="3" type="noConversion"/>
  </si>
  <si>
    <t>7.5
주</t>
    <phoneticPr fontId="3" type="noConversion"/>
  </si>
  <si>
    <t>OR</t>
    <phoneticPr fontId="3" type="noConversion"/>
  </si>
  <si>
    <t>NS</t>
    <phoneticPr fontId="3" type="noConversion"/>
  </si>
  <si>
    <t>이상반응: 54/80편에서 mild~moderate side effect 보고(무릎통증, 관절부종, 삼출물이 단기간 발생), 중대한 이상반응은 발생하지 않음</t>
    <phoneticPr fontId="3" type="noConversion"/>
  </si>
  <si>
    <t>시술관련 이상반응 관련 연구중단</t>
    <phoneticPr fontId="3" type="noConversion"/>
  </si>
  <si>
    <t>IA CS+PT</t>
    <phoneticPr fontId="3" type="noConversion"/>
  </si>
  <si>
    <t>12(377)/7(171)</t>
    <phoneticPr fontId="3" type="noConversion"/>
  </si>
  <si>
    <t>IA HA+PT</t>
    <phoneticPr fontId="3" type="noConversion"/>
  </si>
  <si>
    <t>IA CS
(2회이상)</t>
    <phoneticPr fontId="3" type="noConversion"/>
  </si>
  <si>
    <t>위약</t>
    <phoneticPr fontId="3" type="noConversion"/>
  </si>
  <si>
    <t>직접</t>
    <phoneticPr fontId="3" type="noConversion"/>
  </si>
  <si>
    <t>2(208)</t>
    <phoneticPr fontId="3" type="noConversion"/>
  </si>
  <si>
    <t>통증/불편감, 부종, 강직(stiffness), 가려움증(pruritis) 또는 홍반이 경미하게 발생함. 증상지속 시간이 짧았고 자연히 회복함.</t>
    <phoneticPr fontId="3" type="noConversion"/>
  </si>
  <si>
    <t>중대한
이상반응</t>
  </si>
  <si>
    <t>선택문헌에서 보고하지 않음</t>
    <phoneticPr fontId="3" type="noConversion"/>
  </si>
  <si>
    <t>중대한 
이상반응</t>
    <phoneticPr fontId="3" type="noConversion"/>
  </si>
  <si>
    <t>직접</t>
  </si>
  <si>
    <t>15(6462)</t>
    <phoneticPr fontId="2" type="noConversion"/>
  </si>
  <si>
    <t xml:space="preserve">RR </t>
    <phoneticPr fontId="2" type="noConversion"/>
  </si>
  <si>
    <t>중재군 3.9%(124/3294명) vs 대조군 2.5%(76/2949명)
시술관련성 없음</t>
    <phoneticPr fontId="3" type="noConversion"/>
  </si>
  <si>
    <t>간접</t>
  </si>
  <si>
    <t>17(4050)</t>
  </si>
  <si>
    <t>중재군 15.11%(318/2105명) vs 대조군 10.95%(213/1945명)
발생사례: 무릎 통증, 무릎부종, 삼출물, 관절통</t>
  </si>
  <si>
    <t>이상반응</t>
  </si>
  <si>
    <t>28(6042)</t>
    <phoneticPr fontId="3" type="noConversion"/>
  </si>
  <si>
    <t>6개월
(5주~2년)</t>
    <phoneticPr fontId="3" type="noConversion"/>
  </si>
  <si>
    <t xml:space="preserve">RR </t>
  </si>
  <si>
    <t>13(3599)</t>
    <phoneticPr fontId="3" type="noConversion"/>
  </si>
  <si>
    <t>중재군의 SAE 발생률 1.8%, 시술관련성 없음</t>
    <phoneticPr fontId="3" type="noConversion"/>
  </si>
  <si>
    <t>연구중단</t>
  </si>
  <si>
    <t>35(6726)</t>
    <phoneticPr fontId="3" type="noConversion"/>
  </si>
  <si>
    <t>중재군 12.3% vs 대조군 12.7%</t>
    <phoneticPr fontId="3" type="noConversion"/>
  </si>
  <si>
    <t>이상반응 관련
연구중단</t>
  </si>
  <si>
    <t>22(4665)</t>
    <phoneticPr fontId="3" type="noConversion"/>
  </si>
  <si>
    <t>중재군 2.7% vs 대조군 2.1%, 두 군 발생률 낮음</t>
    <phoneticPr fontId="3" type="noConversion"/>
  </si>
  <si>
    <t>국소 이상반응
(Local Adverse Events)</t>
    <phoneticPr fontId="3" type="noConversion"/>
  </si>
  <si>
    <t>24(6292)</t>
    <phoneticPr fontId="3" type="noConversion"/>
  </si>
  <si>
    <t>주사부위 통증, 관절통, 관절부종, 관절삼출
2~3일 이내 회복</t>
    <phoneticPr fontId="3" type="noConversion"/>
  </si>
  <si>
    <t>24주 이상</t>
    <phoneticPr fontId="3" type="noConversion"/>
  </si>
  <si>
    <t xml:space="preserve">주사부위 통증(중재군 7명, 대조군 2명), 관절통(중재군 69명, 대조군 20명), 무릎 부종(중재군 16명), facial flusing(중재군 1명), vasovagal reaction(대조군 1명) </t>
    <phoneticPr fontId="3" type="noConversion"/>
  </si>
  <si>
    <t>IA HA</t>
    <phoneticPr fontId="2" type="noConversion"/>
  </si>
  <si>
    <t>RR</t>
    <phoneticPr fontId="2" type="noConversion"/>
  </si>
  <si>
    <t>대부분 경도 국소증상(관절통, 부종, 추가치료 필요없음)</t>
    <phoneticPr fontId="3" type="noConversion"/>
  </si>
  <si>
    <t>37주</t>
    <phoneticPr fontId="3" type="noConversion"/>
  </si>
  <si>
    <t>OR</t>
  </si>
  <si>
    <t>10(2511)</t>
    <phoneticPr fontId="3" type="noConversion"/>
  </si>
  <si>
    <t>발생률: 중재군 17.1%(225/1317명) vs 대조군 19.9%(238/1193명)</t>
    <phoneticPr fontId="3" type="noConversion"/>
  </si>
  <si>
    <t>10(2507)</t>
    <phoneticPr fontId="3" type="noConversion"/>
  </si>
  <si>
    <t>발생률: 중재군 2.2%(29/1317명) vs 대조군 2.0%(24/1190명)</t>
    <phoneticPr fontId="3" type="noConversion"/>
  </si>
  <si>
    <t>경구약물치료
(NSAIDs)</t>
  </si>
  <si>
    <t>이상반응</t>
    <phoneticPr fontId="2" type="noConversion"/>
  </si>
  <si>
    <t>5(766)</t>
    <phoneticPr fontId="3" type="noConversion"/>
  </si>
  <si>
    <t xml:space="preserve">발생률: 중재군 19.8%(76/383명) vs 대조군 29.0%(111/383명)
전반적인 이상반응 발생률은 중재군이 대조군보다 유의하게 낮지만 일부 개별사례 발생률에서 중재군이 대조군보다 유의하게 높음 </t>
    <phoneticPr fontId="3" type="noConversion"/>
  </si>
  <si>
    <t>발생률: 중재군 1.2%(3/383명) vs 대조군 0.9%(2/383명)
중대한 이상반응 발생률이 최대 1%로 거의 발생하지 않고 시술과 관련이 없음</t>
    <phoneticPr fontId="3" type="noConversion"/>
  </si>
  <si>
    <t>연구중단</t>
    <phoneticPr fontId="2" type="noConversion"/>
  </si>
  <si>
    <t>6(831)</t>
    <phoneticPr fontId="3" type="noConversion"/>
  </si>
  <si>
    <t>발생률: 중재군 22.5%(93/414명) vs 대조군 21.6%(90/417명)</t>
    <phoneticPr fontId="3" type="noConversion"/>
  </si>
  <si>
    <t>이상반응 관련 연구중단</t>
    <phoneticPr fontId="2" type="noConversion"/>
  </si>
  <si>
    <t>4(658)</t>
    <phoneticPr fontId="3" type="noConversion"/>
  </si>
  <si>
    <t>발생률: 중재군 3.9%(13/330명) vs 대조군 7.0%(23/328명)</t>
    <phoneticPr fontId="3" type="noConversion"/>
  </si>
  <si>
    <t>소화기계 문제</t>
  </si>
  <si>
    <t>중재군 14.1%(54/383명) vs 대조군 23.38%(90/385명)</t>
  </si>
  <si>
    <t>주사부위 통증</t>
  </si>
  <si>
    <t>중재군 11.75%(45/383명) vs 대조군 4.68%(18/385명)</t>
  </si>
  <si>
    <t>&lt;.001</t>
  </si>
  <si>
    <t>두통</t>
  </si>
  <si>
    <t>중재군 8.36%(32/383명) vs 대조군 4.42%(17/385명)</t>
  </si>
  <si>
    <t>관절통</t>
  </si>
  <si>
    <t>중재군 8.09%(31/383명) vs 대조군 2.86%(11/385명)</t>
  </si>
  <si>
    <t>Local skin reaction</t>
    <phoneticPr fontId="2" type="noConversion"/>
  </si>
  <si>
    <t>중재군 6.01%(23/383명) vs 대조군 7.53%(29/385명)</t>
  </si>
  <si>
    <t>가려움증</t>
  </si>
  <si>
    <t>중재군 3.13%(12/383명) vs 대조군 1.82%(7/385명)</t>
  </si>
  <si>
    <t>약물 알레르기</t>
  </si>
  <si>
    <t>중재군 0% vs 대조군 1.04%(4/385명)</t>
  </si>
  <si>
    <t>하지부종</t>
  </si>
  <si>
    <t>중재군 0.26%(1/383명) vs 대조군 0.52%(2/385명)</t>
  </si>
  <si>
    <t>&gt;.99</t>
  </si>
  <si>
    <t>비특이증상</t>
  </si>
  <si>
    <t>중재군 0.52%(2/383명) vs 대조군 0.52%(2/385명)</t>
  </si>
  <si>
    <t>심혈관계 문제</t>
  </si>
  <si>
    <t>중재군 0.26%(1/383명) vs 대조군 0%</t>
  </si>
  <si>
    <t>IA CS
(standard-release)</t>
  </si>
  <si>
    <t>위약</t>
  </si>
  <si>
    <t>12(683)/</t>
    <phoneticPr fontId="3" type="noConversion"/>
  </si>
  <si>
    <r>
      <t>3</t>
    </r>
    <r>
      <rPr>
        <sz val="10"/>
        <rFont val="맑은 고딕"/>
        <family val="3"/>
        <charset val="129"/>
      </rPr>
      <t>±1</t>
    </r>
    <r>
      <rPr>
        <sz val="10"/>
        <rFont val="맑은 고딕"/>
        <family val="3"/>
        <charset val="129"/>
        <scheme val="minor"/>
      </rPr>
      <t>개월</t>
    </r>
    <phoneticPr fontId="3" type="noConversion"/>
  </si>
  <si>
    <t>RR</t>
    <phoneticPr fontId="3" type="noConversion"/>
  </si>
  <si>
    <t>추가치료 없이 며칠내 회복함</t>
  </si>
  <si>
    <t>IA CS
(extended-release)</t>
  </si>
  <si>
    <t>3(325)/</t>
    <phoneticPr fontId="3" type="noConversion"/>
  </si>
  <si>
    <t>IA HA
(HMW)</t>
  </si>
  <si>
    <t>23(2563)/</t>
    <phoneticPr fontId="3" type="noConversion"/>
  </si>
  <si>
    <t>IA HA
(LMW)</t>
  </si>
  <si>
    <t>37(2996)/</t>
    <phoneticPr fontId="3" type="noConversion"/>
  </si>
  <si>
    <t>6(910)</t>
    <phoneticPr fontId="3" type="noConversion"/>
  </si>
  <si>
    <t>26주</t>
    <phoneticPr fontId="3" type="noConversion"/>
  </si>
  <si>
    <t>중재군 20.78%(117/563명) vs 대조군 34.58%(120/347명)</t>
    <phoneticPr fontId="3" type="noConversion"/>
  </si>
  <si>
    <t>중재군 7.64%(43/563명) vs 대조군 9.95%(56/563명)</t>
  </si>
  <si>
    <t>요통</t>
  </si>
  <si>
    <t>중재군 3.37%(19/563명) vs 대조군 3.55%(20/563명)</t>
  </si>
  <si>
    <t>기관지염</t>
  </si>
  <si>
    <t>중재군 0.36%(2/563명) vs 대조군 0.36%(2/563명)</t>
  </si>
  <si>
    <t>중재군 5.86%(33/563명) vs 대조군 4.97%(28/563명)</t>
  </si>
  <si>
    <t>관절부종</t>
  </si>
  <si>
    <t>중재군 0.89%(5/563명) vs 대조군 0.89%(5/563명)</t>
  </si>
  <si>
    <t>인대염좌</t>
  </si>
  <si>
    <t>중재군 0.71%(4/563명) vs 대조군 0.36%(2/563명)</t>
  </si>
  <si>
    <t>비인두염</t>
  </si>
  <si>
    <t>중재군 0.36%(2/563명) vs 대조군 0.71%(4/563명)</t>
  </si>
  <si>
    <t>목 통증</t>
  </si>
  <si>
    <t>중재군 0.53%(3/563명) vs 대조군 0%(0/563명)</t>
  </si>
  <si>
    <t>Sinusitis</t>
  </si>
  <si>
    <t>중재군 0.36%(2/563명) vs 대조군 0.18%(1/563명)</t>
  </si>
  <si>
    <t>치통</t>
  </si>
  <si>
    <t>중재군 0.53%(3/563명) vs 대조군 0.18%(1/563명)</t>
  </si>
  <si>
    <t>IA HA</t>
  </si>
  <si>
    <t>시술관련 이상반응
(early-moderate KOA)</t>
    <phoneticPr fontId="3" type="noConversion"/>
  </si>
  <si>
    <t>9(2408)</t>
  </si>
  <si>
    <t>RR</t>
  </si>
  <si>
    <t>시술관련 이상반응
(late KOA)</t>
    <phoneticPr fontId="3" type="noConversion"/>
  </si>
  <si>
    <t>3(462)</t>
  </si>
  <si>
    <t>IA CS
(Methylprednisolone)</t>
    <phoneticPr fontId="3" type="noConversion"/>
  </si>
  <si>
    <t>4(739)</t>
  </si>
  <si>
    <t>24-26주</t>
    <phoneticPr fontId="3" type="noConversion"/>
  </si>
  <si>
    <t>RD</t>
  </si>
  <si>
    <t>비특이적이고 오심, 구토, 발한, 두통을 포함한 증상이 발생, 며칠 이내 자발적으로 회복</t>
  </si>
  <si>
    <t>발생하지 않음</t>
  </si>
  <si>
    <t>이상반응
(시술관련)</t>
    <phoneticPr fontId="3" type="noConversion"/>
  </si>
  <si>
    <t>13(2606)</t>
    <phoneticPr fontId="3" type="noConversion"/>
  </si>
  <si>
    <t>25(4-52)</t>
    <phoneticPr fontId="3" type="noConversion"/>
  </si>
  <si>
    <t>발생률: 중재군 (459/1356명) vs 대조군 (403/1250명)
5편 중 1편(Hendersen 등)을 제외한 4편에서는 중재군이 대조군보다 1~3건 더 발생함</t>
    <phoneticPr fontId="3" type="noConversion"/>
  </si>
  <si>
    <t>중대한
이상반응</t>
    <phoneticPr fontId="3" type="noConversion"/>
  </si>
  <si>
    <t>3(412)</t>
    <phoneticPr fontId="3" type="noConversion"/>
  </si>
  <si>
    <t xml:space="preserve">발생률: 중재군(26/227명) vs 대조군 (25/185명)
중대한 이상반응이 거의 관찰되지 않았고, 주사횟수별 보고된 중대한 이상반응이 거의 보고되지 않거나 발생하지 않음 </t>
    <phoneticPr fontId="3" type="noConversion"/>
  </si>
  <si>
    <t>IA HA
(1회)</t>
  </si>
  <si>
    <t>4(1065)</t>
    <phoneticPr fontId="3" type="noConversion"/>
  </si>
  <si>
    <t>발생률: 중재군 (176/589명) vs 대조군 (133/476명)</t>
    <phoneticPr fontId="3" type="noConversion"/>
  </si>
  <si>
    <t>IA HA
(2~4회)</t>
  </si>
  <si>
    <t>4(957)</t>
  </si>
  <si>
    <t>발생률: 중재군 (237/477명) vs 대조군 (243/480명)</t>
    <phoneticPr fontId="3" type="noConversion"/>
  </si>
  <si>
    <t>중대한
이상반응
(시술관련)</t>
    <phoneticPr fontId="3" type="noConversion"/>
  </si>
  <si>
    <t>2(308)</t>
  </si>
  <si>
    <t>발생률: 중재군 (20/176명) vs 대조군 (22/132명)</t>
    <phoneticPr fontId="3" type="noConversion"/>
  </si>
  <si>
    <t>IA HA
(5회이상)</t>
  </si>
  <si>
    <t>5(584)</t>
  </si>
  <si>
    <t>발생률: 중재군 (46/290명) vs 대조군 (27/294명)</t>
    <phoneticPr fontId="3" type="noConversion"/>
  </si>
  <si>
    <t>2(104)</t>
  </si>
  <si>
    <t>발생률: 중재군 (6/51명) vs 대조군 (3/53명)</t>
    <phoneticPr fontId="3" type="noConversion"/>
  </si>
  <si>
    <t>IA HA
(Bio-HA)</t>
  </si>
  <si>
    <t>주사부위 flare-up</t>
  </si>
  <si>
    <t>중재군 3.04%(54/1776명) vs 대조군 1.32%</t>
  </si>
  <si>
    <t>&lt;0.001</t>
  </si>
  <si>
    <t>이상반응 관련 연구중단</t>
  </si>
  <si>
    <t>중재군 1.49% vs 대조군 1.02%</t>
  </si>
  <si>
    <t>Joint effusion</t>
  </si>
  <si>
    <t>중재군 0.54% vs 대조군 0.97%</t>
  </si>
  <si>
    <t>NS</t>
  </si>
  <si>
    <t>IA HA
(AD-HA)</t>
  </si>
  <si>
    <t>중재군 13.19%(405/3070명) vs 대조군 4.62%</t>
  </si>
  <si>
    <t>중재군 1% vs 대조군 0.84%</t>
  </si>
  <si>
    <t>중재군 3.44% vs 대조군 2.9%</t>
  </si>
  <si>
    <t>중재군 13.73% vs 대조군 2.57%</t>
  </si>
  <si>
    <t>중재군 0.77%(18/2352명) vs 대조군 0.65%</t>
  </si>
  <si>
    <t>중재군 1.90%(32/1683명) vs 대조군 0.94%</t>
  </si>
  <si>
    <t>IA HA
(MMW)</t>
  </si>
  <si>
    <t>중재군 3.31% vs 대조군 0.22%</t>
  </si>
  <si>
    <t>중재군 1.31%(7/536명) vs 대조군 1.32%</t>
  </si>
  <si>
    <t>중재군 1.75%(5/285명) vs 대조군 2.48%</t>
  </si>
  <si>
    <t>중재군 10.73% vs 대조군 4.5%</t>
  </si>
  <si>
    <t>중재군 2.2%(56/2547명) vs 대조군 1.27%</t>
  </si>
  <si>
    <t>중재군 1.82%(21/1151명) vs 대조군 0.74%</t>
  </si>
  <si>
    <t>IA HA(Adant)</t>
  </si>
  <si>
    <t>57(9734)</t>
  </si>
  <si>
    <t>OR&lt;1 : placebo favour</t>
  </si>
  <si>
    <t>주사부위
국소반응</t>
  </si>
  <si>
    <t>57(10394)</t>
  </si>
  <si>
    <t>1(25)/34(2874)</t>
  </si>
  <si>
    <t>중재군 4%(1/25명) vs 대조군 2.09%(60/2874명)</t>
  </si>
  <si>
    <t>23(6087)</t>
  </si>
  <si>
    <t>이상반응 관련 연구중단
(시술관련)</t>
  </si>
  <si>
    <t>1(25)/29(1873)</t>
  </si>
  <si>
    <t>중재군 0%(0/25명) vs 대조군 0.53%(10/1873명)</t>
  </si>
  <si>
    <t>IA HA(Artzal)</t>
  </si>
  <si>
    <t>7(800)/34(2874)</t>
  </si>
  <si>
    <t>중재군 2.25%(18/800명) vs 대조군 2.09%(60/2874명)</t>
  </si>
  <si>
    <t>7(477)/29(1873)</t>
  </si>
  <si>
    <t>중재군 0.21%(1/477명) vs 대조군 0.53%(10/1873명)</t>
  </si>
  <si>
    <t>IA HA(BioHy)</t>
  </si>
  <si>
    <t>위약favour</t>
  </si>
  <si>
    <t>이상반응 관련
연구중단
(시술관련)</t>
  </si>
  <si>
    <t>중재군 4%(1/25명) vs 대조군 0.53%(10/1873명)</t>
  </si>
  <si>
    <t>IA HA(Durolane)</t>
  </si>
  <si>
    <t>3(456)/34(2874)</t>
  </si>
  <si>
    <t>중재군 2.41%(11/456명) vs 대조군 2.09%(60/2874명)</t>
  </si>
  <si>
    <t>2(281)/29(1873)</t>
  </si>
  <si>
    <t>중재군 1.78%(5/281명) vs 대조군 0.53%(10/1873명)</t>
  </si>
  <si>
    <t>IA HA(Euflexxa)</t>
  </si>
  <si>
    <t>3(751)/34(2874)</t>
  </si>
  <si>
    <t>중재군 3.33%(25/751명) vs 대조군 2.09%(60/2874명)</t>
  </si>
  <si>
    <t>1(160)/29(1873)</t>
  </si>
  <si>
    <t>중재군 0%(0/160명) vs 대조군 0.53%(10/1873명)</t>
  </si>
  <si>
    <t>IA HA(Fermathron)</t>
  </si>
  <si>
    <t>1(99)/34(2874)</t>
  </si>
  <si>
    <t>중재군 0%(0/99명) vs 대조군 2.09%(60/2874명)</t>
  </si>
  <si>
    <t>IA HA(Gel_200)</t>
  </si>
  <si>
    <t>1(249)/34(2874)</t>
  </si>
  <si>
    <t>중재군 3.21%(8/249명) vs 대조군 2.09%(60/2874명)</t>
  </si>
  <si>
    <t>1(249)/29(1873)</t>
  </si>
  <si>
    <t>중재군 0%(0/249명) vs 대조군 0.53%(10/1873명)</t>
  </si>
  <si>
    <t>IA HA(Go_on)</t>
  </si>
  <si>
    <t>1(30)/34(2874)</t>
  </si>
  <si>
    <t>중재군 0%(0/30명) vs 대조군 2.09%(60/2874명)</t>
  </si>
  <si>
    <t>2(253)/29(1873)</t>
  </si>
  <si>
    <t>중재군 0.4%(1/253명) vs 대조군 0.53%(10/1873명)</t>
  </si>
  <si>
    <t>IA HA(Hya-Jet)</t>
  </si>
  <si>
    <t>1(135)/34(2874)</t>
  </si>
  <si>
    <t>중재군 0%(0/135명) vs 대조군 2.09%(60/2874명)</t>
  </si>
  <si>
    <t>1(135)/29(1873)</t>
  </si>
  <si>
    <t>중재군 4.44%(6/135명) vs 대조군 0.53%(10/1873명)</t>
  </si>
  <si>
    <t>IA HA(Hya-Joint)</t>
  </si>
  <si>
    <t>1(59)/34(2874)</t>
  </si>
  <si>
    <t>중재군 0%(0/59명) vs 대조군 2.09%(60/2874명)</t>
  </si>
  <si>
    <t>1(59)/29(1873)</t>
  </si>
  <si>
    <t>중재군 0%(0/59명) vs 대조군 0.53%(10/1873명)</t>
  </si>
  <si>
    <t>IA HA(Hyalgan)</t>
  </si>
  <si>
    <t>11(888)/34(2874)</t>
  </si>
  <si>
    <t>중재군 3.6%(32/888명) vs 대조군 2.09%(60/2874명)</t>
  </si>
  <si>
    <t>14(900)/29(1873)</t>
  </si>
  <si>
    <t>중재군 1.56%(14/900명) vs 대조군 0.53%(10/1873명)</t>
  </si>
  <si>
    <t>IA HA(Hydros)</t>
  </si>
  <si>
    <t>1(32)/34(2874)</t>
  </si>
  <si>
    <t>중재군 9.38%(3/32명) vs 대조군 2.09%(60/2874명)</t>
  </si>
  <si>
    <t>IA HA(Orthovisc)</t>
  </si>
  <si>
    <t>10(757)/34(2874)</t>
  </si>
  <si>
    <t>중재군 2.91%(22/757명) vs 대조군 2.09%(60/2874명)</t>
  </si>
  <si>
    <t>4(338)/29(1873)</t>
  </si>
  <si>
    <t>중재군 0%(0/338명) vs 대조군 0.53%(10/1873명)</t>
  </si>
  <si>
    <t>IA HA(Ostenil)</t>
  </si>
  <si>
    <t>중대한 이상반응</t>
  </si>
  <si>
    <t>1(219)/34(2874)</t>
  </si>
  <si>
    <t>중재군 5.94%(13/219명) vs 대조군 2.09%(60/2874명)</t>
  </si>
  <si>
    <t>IA HA(Sinovial)</t>
  </si>
  <si>
    <t>1(192)/34(2874)</t>
  </si>
  <si>
    <t>중재군 0.52%(1/192명) vs 대조군 2.09%(60/2874명)</t>
  </si>
  <si>
    <t>IA HA(Structovial)</t>
  </si>
  <si>
    <t>1(139)/34(2874)</t>
  </si>
  <si>
    <t>중재군 0.72%(1/139명) vs 대조군 2.09%(60/2874명)</t>
  </si>
  <si>
    <t>1(139)/29(1873)</t>
  </si>
  <si>
    <t>중재군 0%(0/139명) vs 대조군 0.53%(10/1873명)</t>
  </si>
  <si>
    <t>IA HA(Suvenyl)</t>
  </si>
  <si>
    <t>1(53)/34(2874)</t>
  </si>
  <si>
    <t>중재군 0%(0/53명) vs 대조군 2.09%(60/2874명)</t>
  </si>
  <si>
    <t>IA HA(Synvisc)</t>
  </si>
  <si>
    <t>17(1436)/34(2874)</t>
  </si>
  <si>
    <t>중재군 2.72%(39/1436명) vs 대조군 2.09%(60/2874명)</t>
  </si>
  <si>
    <t>10(636)/29(1873)</t>
  </si>
  <si>
    <t>중재군 0.16%(1/636명) vs 대조군 0.53%(10/1873명)</t>
  </si>
  <si>
    <t>IA HA(Variofill)</t>
  </si>
  <si>
    <t>1(20)/34(2874)</t>
  </si>
  <si>
    <t>중재군 0%(0/20명) vs 대조군 2.09%(60/2874명)</t>
  </si>
  <si>
    <t>중대한 이상반응
(시술관련)</t>
  </si>
  <si>
    <t>41(8309)</t>
  </si>
  <si>
    <t>중재군 0.05%(3/5661명) vs 대조군 0%(0/2648명)</t>
  </si>
  <si>
    <t>Orthovisc 이용한 환자 1명(septic arthritis), Synvisc 이용한 환자 2명(a probable pseudoseptic reaction, an episode of anaphylactic shock shortly after injection) 
potentially related to treatment; all of them were nonfatal</t>
  </si>
  <si>
    <t>Pseudoseptic reaction</t>
  </si>
  <si>
    <t>중재군 0.07%(1/1396명) vs 대조군 0%(0/144명)</t>
  </si>
  <si>
    <t>Synvisc 이용한 환자 1명 
five products (Synvisc, Hyalgan, Orthovisc, Go-On, Structovial)</t>
  </si>
  <si>
    <t xml:space="preserve">Septic joint </t>
  </si>
  <si>
    <t>중재군 0.08%(1/1322명) vs 대조군 0%(0/931명)</t>
  </si>
  <si>
    <t xml:space="preserve">Orthovisc 이용한 환자 1명
9개 producys(orthovisc, BioHy, Go-On, Durolane, Hya-Ject, Hyalgan, Supartz, Ostenil, Synvisc, </t>
  </si>
  <si>
    <t>중재군과 대조군에서 근육통, 관절부종, 관절강직이 유사한 빈도로 발생함</t>
  </si>
  <si>
    <t>3(232)</t>
  </si>
  <si>
    <t>중재군 0(3.5) vs 대조군 0(1.7)</t>
    <phoneticPr fontId="3" type="noConversion"/>
  </si>
  <si>
    <t>주사부위
국소반응</t>
    <phoneticPr fontId="3" type="noConversion"/>
  </si>
  <si>
    <t>5(334)</t>
  </si>
  <si>
    <t>중재군 6.9(8) vs 대조군 3.3(17.9)</t>
  </si>
  <si>
    <t>Septic joint</t>
  </si>
  <si>
    <t>2(188)</t>
  </si>
  <si>
    <t>두 군에서 모두 발생하지 않음</t>
  </si>
  <si>
    <t>RD</t>
    <phoneticPr fontId="3" type="noConversion"/>
  </si>
  <si>
    <t>시술관련 중대한 이상반응</t>
    <phoneticPr fontId="3" type="noConversion"/>
  </si>
  <si>
    <t>두 군에서 모두 발생하지 않음</t>
    <phoneticPr fontId="3" type="noConversion"/>
  </si>
  <si>
    <t>이상반응 관련 연구중단</t>
    <phoneticPr fontId="3" type="noConversion"/>
  </si>
  <si>
    <t>Flare-up</t>
    <phoneticPr fontId="3" type="noConversion"/>
  </si>
  <si>
    <t>6(811)</t>
    <phoneticPr fontId="3" type="noConversion"/>
  </si>
  <si>
    <t>τ2=0</t>
    <phoneticPr fontId="3" type="noConversion"/>
  </si>
  <si>
    <t>19편(1349명): 두 군에서 모두 발생하지 않음</t>
    <phoneticPr fontId="3" type="noConversion"/>
  </si>
  <si>
    <t>14(3667)</t>
    <phoneticPr fontId="3" type="noConversion"/>
  </si>
  <si>
    <t>24편(1947명): 두 군에서 모두 발생하지 않음
발생률: 중재군 26명, 대조군 14명
발생사례: 소화기계 장애(중재군 2명, 대조군 8명), 심혈관계 장애(중재군 5명, 대조군 2명), 암(중재군 6명), 근골격계 장애(중재군 4명, 대조군 2명)
선택문헌에서 보고하지 않아 발생원인을 파악할 수 없음</t>
    <phoneticPr fontId="3" type="noConversion"/>
  </si>
  <si>
    <t>23(5522)</t>
    <phoneticPr fontId="3" type="noConversion"/>
  </si>
  <si>
    <t>대조군 Favour
19편(1659명): 두 군에서 모두 발생하지 않음</t>
    <phoneticPr fontId="3" type="noConversion"/>
  </si>
  <si>
    <t>25(5204)</t>
    <phoneticPr fontId="3" type="noConversion"/>
  </si>
  <si>
    <t>10편(579명): : 두 군에서 모두 발생하지 않음</t>
    <phoneticPr fontId="3" type="noConversion"/>
  </si>
  <si>
    <t>무릎부종</t>
    <phoneticPr fontId="3" type="noConversion"/>
  </si>
  <si>
    <t>6(1337)</t>
    <phoneticPr fontId="3" type="noConversion"/>
  </si>
  <si>
    <t>15편(1109명): 두 군에서 모두 발생하지 않음</t>
    <phoneticPr fontId="3" type="noConversion"/>
  </si>
  <si>
    <t>주사부위 국소반응</t>
    <phoneticPr fontId="3" type="noConversion"/>
  </si>
  <si>
    <t>31(5241)</t>
    <phoneticPr fontId="3" type="noConversion"/>
  </si>
  <si>
    <t>대조군 Favour
8편(1191명): 두 군에서 모두 발생하지 않음</t>
    <phoneticPr fontId="3" type="noConversion"/>
  </si>
  <si>
    <t>연구중단</t>
    <phoneticPr fontId="3" type="noConversion"/>
  </si>
  <si>
    <t>40(7277)</t>
    <phoneticPr fontId="3" type="noConversion"/>
  </si>
  <si>
    <t>7편(427명): 두 군에서 모두 발생하지 않음</t>
    <phoneticPr fontId="3" type="noConversion"/>
  </si>
  <si>
    <t>15(2019)</t>
    <phoneticPr fontId="3" type="noConversion"/>
  </si>
  <si>
    <t>대부분 경미한 이상반응(일과성 주사부위 통증)</t>
    <phoneticPr fontId="3" type="noConversion"/>
  </si>
  <si>
    <t>문헌수(환자수)</t>
    <phoneticPr fontId="3" type="noConversion"/>
  </si>
  <si>
    <t>세부내용</t>
    <phoneticPr fontId="3" type="noConversion"/>
  </si>
  <si>
    <t>PT</t>
    <phoneticPr fontId="3" type="noConversion"/>
  </si>
  <si>
    <t>VAS(0-100), WOMAC_pain(0-20)</t>
    <phoneticPr fontId="3" type="noConversion"/>
  </si>
  <si>
    <t>SMD</t>
    <phoneticPr fontId="3" type="noConversion"/>
  </si>
  <si>
    <t>Usual care</t>
    <phoneticPr fontId="3" type="noConversion"/>
  </si>
  <si>
    <t>&lt;3개월</t>
    <phoneticPr fontId="3" type="noConversion"/>
  </si>
  <si>
    <t>≥12개월</t>
    <phoneticPr fontId="3" type="noConversion"/>
  </si>
  <si>
    <t>VAS(0-100), WOMAC_pain(0-20)</t>
  </si>
  <si>
    <t>관절기능</t>
    <phoneticPr fontId="3" type="noConversion"/>
  </si>
  <si>
    <t>WOMAC_physical difficulty subscale(0-68), KOOS_physical function subscale(0-100)</t>
  </si>
  <si>
    <t>걷기능력</t>
    <phoneticPr fontId="3" type="noConversion"/>
  </si>
  <si>
    <t>10 m walk, timed up-and-go test, 6 min walk</t>
    <phoneticPr fontId="3" type="noConversion"/>
  </si>
  <si>
    <t>-1.12</t>
    <phoneticPr fontId="3" type="noConversion"/>
  </si>
  <si>
    <t>-0.39</t>
    <phoneticPr fontId="3" type="noConversion"/>
  </si>
  <si>
    <t>-0.15</t>
    <phoneticPr fontId="3" type="noConversion"/>
  </si>
  <si>
    <t>-1.39</t>
    <phoneticPr fontId="3" type="noConversion"/>
  </si>
  <si>
    <t>-0.96</t>
    <phoneticPr fontId="3" type="noConversion"/>
  </si>
  <si>
    <t>-0.18</t>
    <phoneticPr fontId="3" type="noConversion"/>
  </si>
  <si>
    <t>-0.04</t>
    <phoneticPr fontId="3" type="noConversion"/>
  </si>
  <si>
    <t>-0.95</t>
    <phoneticPr fontId="3" type="noConversion"/>
  </si>
  <si>
    <t>VAS (0~100)</t>
    <phoneticPr fontId="3" type="noConversion"/>
  </si>
  <si>
    <t>12개월</t>
    <phoneticPr fontId="3" type="noConversion"/>
  </si>
  <si>
    <t>MD</t>
    <phoneticPr fontId="3" type="noConversion"/>
  </si>
  <si>
    <t>WOMAC_function(0~68)</t>
    <phoneticPr fontId="3" type="noConversion"/>
  </si>
  <si>
    <t>관절구조
(효과성)</t>
    <phoneticPr fontId="3" type="noConversion"/>
  </si>
  <si>
    <t>관절연골 두께(mm)</t>
    <phoneticPr fontId="3" type="noConversion"/>
  </si>
  <si>
    <t>1(140)</t>
    <phoneticPr fontId="3" type="noConversion"/>
  </si>
  <si>
    <t>중재군 Favour</t>
    <phoneticPr fontId="3" type="noConversion"/>
  </si>
  <si>
    <t>total cartilage damage index(mm3)</t>
    <phoneticPr fontId="3" type="noConversion"/>
  </si>
  <si>
    <t>total area of denudation(mm2)</t>
    <phoneticPr fontId="3" type="noConversion"/>
  </si>
  <si>
    <t>bone marrow lesion volume(log(mm3))</t>
    <phoneticPr fontId="3" type="noConversion"/>
  </si>
  <si>
    <t>effusion volume(log(mm3))</t>
    <phoneticPr fontId="3" type="noConversion"/>
  </si>
  <si>
    <t>joint space narrowing</t>
    <phoneticPr fontId="3" type="noConversion"/>
  </si>
  <si>
    <t>시술전</t>
    <phoneticPr fontId="3" type="noConversion"/>
  </si>
  <si>
    <t>mean±SD</t>
  </si>
  <si>
    <t>61.5±12.6</t>
  </si>
  <si>
    <t>4~6주: 통증점수가 가장 낮고, 통증감소가 가장 큼</t>
    <phoneticPr fontId="3" type="noConversion"/>
  </si>
  <si>
    <t>4~6주</t>
    <phoneticPr fontId="3" type="noConversion"/>
  </si>
  <si>
    <t>36.8±12.4</t>
  </si>
  <si>
    <t>Mean diff.=22.9, CMID=Yes</t>
    <phoneticPr fontId="3" type="noConversion"/>
  </si>
  <si>
    <t>&lt;.0001</t>
  </si>
  <si>
    <t>시술전 61.5±12.6→4~6주 36.8±12.4</t>
    <phoneticPr fontId="3" type="noConversion"/>
  </si>
  <si>
    <t>56.5±35.9</t>
  </si>
  <si>
    <t>Mean diff.=-19.7, CMID=Yes</t>
  </si>
  <si>
    <t>4~6주 36.8±12.4→3개월 56.5±35.9</t>
    <phoneticPr fontId="3" type="noConversion"/>
  </si>
  <si>
    <t>6개월</t>
    <phoneticPr fontId="3" type="noConversion"/>
  </si>
  <si>
    <t>43.7±14.8</t>
  </si>
  <si>
    <t>Mean diff.=12.8, CMID=Yes</t>
  </si>
  <si>
    <t>3개월 56.5±35.9→6개월 43.7±14.8</t>
    <phoneticPr fontId="3" type="noConversion"/>
  </si>
  <si>
    <t>1년</t>
    <phoneticPr fontId="3" type="noConversion"/>
  </si>
  <si>
    <t>49.8±18.5</t>
  </si>
  <si>
    <t>Mean diff.=-6.1, CMID=No</t>
  </si>
  <si>
    <t>6개월 43.7±14.8→1년 49.8±18.5</t>
    <phoneticPr fontId="3" type="noConversion"/>
  </si>
  <si>
    <t>IA HA
(LMW)</t>
    <phoneticPr fontId="3" type="noConversion"/>
  </si>
  <si>
    <t>56.8±14.5</t>
  </si>
  <si>
    <t>4~6주: 통증감소가 가장 큼
3개월: 통증점수가 가장 낮음</t>
    <phoneticPr fontId="3" type="noConversion"/>
  </si>
  <si>
    <t>33.5±10.5</t>
  </si>
  <si>
    <t>Mean diff.=23.3, CMID=Yes</t>
  </si>
  <si>
    <t>시술전 56.8±14.5→4~6주 33.5±10.5</t>
  </si>
  <si>
    <t>23.8±3.7</t>
  </si>
  <si>
    <t>Mean diff.=9.7, CMID=No</t>
    <phoneticPr fontId="3" type="noConversion"/>
  </si>
  <si>
    <t>4~6주 33.5±10.5→3개월 23.8±3.7</t>
  </si>
  <si>
    <t>31.4±14</t>
  </si>
  <si>
    <t>Mean diff.=-7.6, CMID=No</t>
  </si>
  <si>
    <t>3개월 23.8±3.7→6개월 31.4±14</t>
  </si>
  <si>
    <t>45.7±15</t>
  </si>
  <si>
    <t>Mean diff.=-14.3, CMID=Yes</t>
  </si>
  <si>
    <t>6개월 31.4±14→1년 45.7±15</t>
  </si>
  <si>
    <t>IA HA
(MMW)</t>
    <phoneticPr fontId="3" type="noConversion"/>
  </si>
  <si>
    <t>63.7±6.8</t>
  </si>
  <si>
    <t>28±2.1</t>
  </si>
  <si>
    <t>Mean diff.=35.7, CMID=Yes</t>
  </si>
  <si>
    <t>시술전 63.7±6.8→4~6주 28±2.1</t>
  </si>
  <si>
    <t>46.1±9.4</t>
  </si>
  <si>
    <t>Mean diff.=-18.1, CMID=Yes</t>
  </si>
  <si>
    <t>4~6주 28±2.1→3개월 46.1±9.4</t>
  </si>
  <si>
    <t>31.6±14.6</t>
  </si>
  <si>
    <t>Mean diff.=14.5, CMID=Yes</t>
  </si>
  <si>
    <t>3개월 46.1±9.4→6개월 31.6±14.6</t>
  </si>
  <si>
    <t>6개월 31.6±14.6→1년 -</t>
  </si>
  <si>
    <t>HA
(HMW)</t>
    <phoneticPr fontId="3" type="noConversion"/>
  </si>
  <si>
    <t>58.7±11.8</t>
  </si>
  <si>
    <t>39.4±9</t>
  </si>
  <si>
    <t>Mean diff.=19.3, CMID=Yes</t>
  </si>
  <si>
    <t>시술전 58.7±11.8→4~6주 39.4±9</t>
  </si>
  <si>
    <t>35.3±6.3</t>
  </si>
  <si>
    <t>Mean diff.=4.1, CMID=No</t>
  </si>
  <si>
    <t>4~6주 39.4±9→3개월 35.3±6.3</t>
  </si>
  <si>
    <t>36.9±9.1</t>
  </si>
  <si>
    <t>Mean diff.=-1.6, CMID=No</t>
  </si>
  <si>
    <t>3개월 35.3±6.3→6개월 36.9±9.1</t>
  </si>
  <si>
    <t>46.1±6.9</t>
  </si>
  <si>
    <t>Mean diff.=-9.2, CMID=No</t>
  </si>
  <si>
    <t>6개월 36.9±9.1→1년 46.1±6.9</t>
  </si>
  <si>
    <t>52.8±12.7</t>
  </si>
  <si>
    <t>44.3±12.8</t>
  </si>
  <si>
    <t>Mean diff.=8.5, CMID=No</t>
  </si>
  <si>
    <t>시술전 52.8±12.7→4~6주 44.3±12.8</t>
  </si>
  <si>
    <t>40.6±14</t>
  </si>
  <si>
    <t>Mean diff.=3.7, CMID=No</t>
  </si>
  <si>
    <t>4~6주 44.3±12.8→3개월 40.6±14</t>
  </si>
  <si>
    <t>34.9±11.8</t>
  </si>
  <si>
    <t>Mean diff.=5.7, CMID=No</t>
  </si>
  <si>
    <t>3개월 40.6±14→6개월 34.9±11.8</t>
  </si>
  <si>
    <t>45.1±8.9</t>
  </si>
  <si>
    <t>Mean diff.=-10.2, CMID=No</t>
  </si>
  <si>
    <t>6개월 34.9±11.8→1년 45.1±8.9</t>
  </si>
  <si>
    <t>WOMAC (0~100), Mean diff=before-after, MCID=lMean diff.l 10이상, , 추적시점간 비교</t>
    <phoneticPr fontId="3" type="noConversion"/>
  </si>
  <si>
    <t>52.2±9.7</t>
  </si>
  <si>
    <t>35.2±10.5</t>
  </si>
  <si>
    <t>Mean diff.=17, CMID=Yes</t>
  </si>
  <si>
    <t>&lt;0.0001</t>
    <phoneticPr fontId="3" type="noConversion"/>
  </si>
  <si>
    <t>시술전 52.2±9.7→4~6주 35.2±10.5</t>
  </si>
  <si>
    <t>38±9.9</t>
  </si>
  <si>
    <t>Mean diff.=-2.8, CMID=No</t>
  </si>
  <si>
    <t>4~6주 35.2±10.5→3개월 38±9.9</t>
  </si>
  <si>
    <t>40±8.5</t>
  </si>
  <si>
    <t>Mean diff.=-2, CMID=No</t>
  </si>
  <si>
    <t>3개월 38±9.9→6개월 40±8.5</t>
  </si>
  <si>
    <t>48.2±10.8</t>
  </si>
  <si>
    <t>Mean diff.=-8.2, CMID=No</t>
  </si>
  <si>
    <t>6개월 40±8.5→1년 48.2±10.8</t>
  </si>
  <si>
    <t>47.9±10.5</t>
  </si>
  <si>
    <t>29.1±6</t>
  </si>
  <si>
    <t>Mean diff.=18.8, CMID=Yes</t>
  </si>
  <si>
    <t>시술전 47.9±10.5→4~6주 29.1±6</t>
  </si>
  <si>
    <t>34.2±9.1</t>
  </si>
  <si>
    <t>Mean diff.=-5.1, CMID=No</t>
  </si>
  <si>
    <t>4~6주 29.1±6→3개월 34.2±9.1</t>
  </si>
  <si>
    <t>36.9±6.9</t>
    <phoneticPr fontId="3" type="noConversion"/>
  </si>
  <si>
    <t>Mean diff.=7.3, CMID=No</t>
  </si>
  <si>
    <t>3개월 34.2±9.1→6개월 36.9±6.9</t>
  </si>
  <si>
    <t>32.2±7.8</t>
  </si>
  <si>
    <t>Mean diff.=-5.3, CMID=No</t>
  </si>
  <si>
    <t>6개월 36.9±6.9→1년 32.2±7.8</t>
  </si>
  <si>
    <t>51.7±11.8</t>
  </si>
  <si>
    <t>28.3±6.2</t>
  </si>
  <si>
    <t>Mean diff.=23.4, CMID=Yes</t>
  </si>
  <si>
    <t>시술전 51.7±11.8→4~6주 28.3±6.2</t>
  </si>
  <si>
    <t>29.5±4.4</t>
  </si>
  <si>
    <t>Mean diff.=-1.2, CMID=No</t>
  </si>
  <si>
    <t>4~6주 28.3±6.2→3개월 29.5±4.4</t>
  </si>
  <si>
    <t>34±6.7</t>
  </si>
  <si>
    <t>Mean diff.=-4.5, CMID=No</t>
  </si>
  <si>
    <t>3개월 29.5±4.4→6개월 34±6.7</t>
  </si>
  <si>
    <t>51.1±21</t>
  </si>
  <si>
    <t>Mean diff.=-17.1, CMID=Yes</t>
  </si>
  <si>
    <t>6개월 34±6.7→1년 51.1±21</t>
  </si>
  <si>
    <t>IA HA
(HMW)</t>
    <phoneticPr fontId="3" type="noConversion"/>
  </si>
  <si>
    <t>48±14.1</t>
  </si>
  <si>
    <t>3개월: 통증점수가 가장 낮음</t>
    <phoneticPr fontId="3" type="noConversion"/>
  </si>
  <si>
    <t>38.8±9.2</t>
  </si>
  <si>
    <t>Mean diff.=9.2, CMID=No</t>
  </si>
  <si>
    <t>시술전 48±14.1→4~6주 38.8±9.2</t>
  </si>
  <si>
    <t>29.7±7</t>
  </si>
  <si>
    <t>Mean diff.=9.1, CMID=No</t>
  </si>
  <si>
    <t>4~6주 38.8±9.2→3개월 29.7±7</t>
  </si>
  <si>
    <t>37.2±8.2</t>
  </si>
  <si>
    <t>Mean diff.=-7.5, CMID=No</t>
  </si>
  <si>
    <t>3개월 29.7±7→6개월 37.2±8.2</t>
  </si>
  <si>
    <t>43.4±13.7</t>
  </si>
  <si>
    <t>Mean diff.=-6.2, CMID=No</t>
  </si>
  <si>
    <t>6개월 37.2±8.2→1년 43.4±13.7</t>
  </si>
  <si>
    <t>48.9±11.3</t>
  </si>
  <si>
    <t>39.9±10.5</t>
  </si>
  <si>
    <t>Mean diff.=9, CMID=No</t>
  </si>
  <si>
    <t>시술전 48.9±11.3→4~6주 39.9±10.5</t>
  </si>
  <si>
    <t>35.5±6.2</t>
  </si>
  <si>
    <t>Mean diff.=4.4, CMID=No</t>
  </si>
  <si>
    <t>&lt;0.0001</t>
  </si>
  <si>
    <t>4~6주 39.9±10.5→3개월 35.5±6.2</t>
  </si>
  <si>
    <t>39.1±11.6</t>
  </si>
  <si>
    <t>Mean diff.=-3.6, CMID=No</t>
  </si>
  <si>
    <t>3개월 35.5±6.2→6개월 39.1±11.6</t>
  </si>
  <si>
    <t>44.7±2.3</t>
  </si>
  <si>
    <t>Mean diff.=-5.6, CMID=No</t>
  </si>
  <si>
    <t>6개월 39.1±11.6→1년 44.7±2.3</t>
  </si>
  <si>
    <t>Global pain(VAS), Pain on walking(VAS), Lesquene index, WOMAC_pain, Patient global assessment</t>
    <phoneticPr fontId="3" type="noConversion"/>
  </si>
  <si>
    <t>24(8997)</t>
    <phoneticPr fontId="3" type="noConversion"/>
  </si>
  <si>
    <t>임상적으로 통증개선에 유의한 차이 없음(MCID&lt;-0.37)
연구간 이질성 낮음</t>
    <phoneticPr fontId="3" type="noConversion"/>
  </si>
  <si>
    <t>Lesquene index, WOMAC_function</t>
    <phoneticPr fontId="3" type="noConversion"/>
  </si>
  <si>
    <t>19(6307)</t>
    <phoneticPr fontId="3" type="noConversion"/>
  </si>
  <si>
    <t>임상적으로 관절기능 개선에 유의한 차이 없음(MCID&lt;-0.37)
연구간 이질성 낮음</t>
    <phoneticPr fontId="3" type="noConversion"/>
  </si>
  <si>
    <t>간접+직접</t>
    <phoneticPr fontId="3" type="noConversion"/>
  </si>
  <si>
    <t>6개월이상</t>
    <phoneticPr fontId="3" type="noConversion"/>
  </si>
  <si>
    <t>Effect size</t>
    <phoneticPr fontId="3" type="noConversion"/>
  </si>
  <si>
    <t>관절기능</t>
  </si>
  <si>
    <t>중재군 Favour
잠재적으로 임상적 유의한 개선을 보임(≥0.5)</t>
    <phoneticPr fontId="3" type="noConversion"/>
  </si>
  <si>
    <t>WOMAC, VAS, Lequense Index</t>
    <phoneticPr fontId="3" type="noConversion"/>
  </si>
  <si>
    <t>14(2166)</t>
    <phoneticPr fontId="3" type="noConversion"/>
  </si>
  <si>
    <t>25주 미만
(단기)</t>
    <phoneticPr fontId="3" type="noConversion"/>
  </si>
  <si>
    <t>7(2141)</t>
    <phoneticPr fontId="3" type="noConversion"/>
  </si>
  <si>
    <t>민감도분석(high-quality RCT)</t>
    <phoneticPr fontId="3" type="noConversion"/>
  </si>
  <si>
    <t>11(2769)</t>
    <phoneticPr fontId="3" type="noConversion"/>
  </si>
  <si>
    <t>25주 이상
(장기)</t>
    <phoneticPr fontId="3" type="noConversion"/>
  </si>
  <si>
    <t>6(1410)</t>
    <phoneticPr fontId="3" type="noConversion"/>
  </si>
  <si>
    <t>10(1529)</t>
    <phoneticPr fontId="3" type="noConversion"/>
  </si>
  <si>
    <t>6(1922)</t>
    <phoneticPr fontId="3" type="noConversion"/>
  </si>
  <si>
    <t>9(2330)</t>
    <phoneticPr fontId="3" type="noConversion"/>
  </si>
  <si>
    <t>5(1319)</t>
    <phoneticPr fontId="3" type="noConversion"/>
  </si>
  <si>
    <t>VAS</t>
    <phoneticPr fontId="3" type="noConversion"/>
  </si>
  <si>
    <t>WOMAC</t>
    <phoneticPr fontId="3" type="noConversion"/>
  </si>
  <si>
    <t>Migliorini(2021)</t>
    <phoneticPr fontId="3" type="noConversion"/>
  </si>
  <si>
    <t>통증변화</t>
    <phoneticPr fontId="3" type="noConversion"/>
  </si>
  <si>
    <t>The test for overall inconsistency found transitivity over the 3, 6 and 12-months follow-up (p &gt; 0.5)</t>
    <phoneticPr fontId="3" type="noConversion"/>
  </si>
  <si>
    <t>The test for overall inconsistency found transitivity over the 3, 6 and 12-months follow-up (p &gt; 0.5).</t>
    <phoneticPr fontId="3" type="noConversion"/>
  </si>
  <si>
    <t>2(57)/3</t>
    <phoneticPr fontId="3" type="noConversion"/>
  </si>
  <si>
    <t>대조군 Favour</t>
    <phoneticPr fontId="3" type="noConversion"/>
  </si>
  <si>
    <t>8(747)/3</t>
    <phoneticPr fontId="3" type="noConversion"/>
  </si>
  <si>
    <t>11(784)/3</t>
    <phoneticPr fontId="3" type="noConversion"/>
  </si>
  <si>
    <t>경구 약물치료(NSAID)</t>
    <phoneticPr fontId="3" type="noConversion"/>
  </si>
  <si>
    <t>6(160)/1(33)</t>
    <phoneticPr fontId="3" type="noConversion"/>
  </si>
  <si>
    <t>관절기능 변화</t>
    <phoneticPr fontId="3" type="noConversion"/>
  </si>
  <si>
    <t>WOMAC_total, 전후</t>
    <phoneticPr fontId="3" type="noConversion"/>
  </si>
  <si>
    <t>경구 약물치료(NSAID)</t>
  </si>
  <si>
    <t>WOMAC_total</t>
    <phoneticPr fontId="3" type="noConversion"/>
  </si>
  <si>
    <t>6(545)/</t>
    <phoneticPr fontId="3" type="noConversion"/>
  </si>
  <si>
    <t>5(144)/1(33)</t>
    <phoneticPr fontId="3" type="noConversion"/>
  </si>
  <si>
    <t>NSAID+운동치료</t>
    <phoneticPr fontId="3" type="noConversion"/>
  </si>
  <si>
    <t>6(515)/1(10)</t>
    <phoneticPr fontId="3" type="noConversion"/>
  </si>
  <si>
    <t>6(545)/1(33)</t>
    <phoneticPr fontId="3" type="noConversion"/>
  </si>
  <si>
    <t>5(144)/1(10)</t>
    <phoneticPr fontId="3" type="noConversion"/>
  </si>
  <si>
    <t>2(223)</t>
    <phoneticPr fontId="3" type="noConversion"/>
  </si>
  <si>
    <t>6주이하</t>
    <phoneticPr fontId="3" type="noConversion"/>
  </si>
  <si>
    <t>6&lt; &lt;24주</t>
    <phoneticPr fontId="3" type="noConversion"/>
  </si>
  <si>
    <t>2(160)</t>
    <phoneticPr fontId="3" type="noConversion"/>
  </si>
  <si>
    <t>1(90)</t>
    <phoneticPr fontId="3" type="noConversion"/>
  </si>
  <si>
    <t>24주이상</t>
    <phoneticPr fontId="3" type="noConversion"/>
  </si>
  <si>
    <t>통증 변화</t>
    <phoneticPr fontId="3" type="noConversion"/>
  </si>
  <si>
    <t>VAS change</t>
    <phoneticPr fontId="3" type="noConversion"/>
  </si>
  <si>
    <t>2(792)</t>
    <phoneticPr fontId="3" type="noConversion"/>
  </si>
  <si>
    <t>2(206)</t>
    <phoneticPr fontId="3" type="noConversion"/>
  </si>
  <si>
    <t>WOMAC_function</t>
    <phoneticPr fontId="3" type="noConversion"/>
  </si>
  <si>
    <t>WOMAC_function</t>
  </si>
  <si>
    <t>운동치료</t>
    <phoneticPr fontId="3" type="noConversion"/>
  </si>
  <si>
    <t>1(156)</t>
    <phoneticPr fontId="3" type="noConversion"/>
  </si>
  <si>
    <t>WOMAC_function change</t>
    <phoneticPr fontId="3" type="noConversion"/>
  </si>
  <si>
    <t>WOMAC_pain</t>
    <phoneticPr fontId="3" type="noConversion"/>
  </si>
  <si>
    <t>&lt;0.00001</t>
    <phoneticPr fontId="3" type="noConversion"/>
  </si>
  <si>
    <t>IKDC subjective scores</t>
    <phoneticPr fontId="3" type="noConversion"/>
  </si>
  <si>
    <t>전후변화량 간 MD</t>
    <phoneticPr fontId="3" type="noConversion"/>
  </si>
  <si>
    <t>39(3049)/50(4570)</t>
  </si>
  <si>
    <t>6개월이상</t>
  </si>
  <si>
    <t>SMD</t>
  </si>
  <si>
    <t xml:space="preserve">(민감도분석) 비뚤림위험 낮은 연구: 중재군 Favour(능 –0.19, 95%CI –0.35~-0.03) </t>
    <phoneticPr fontId="3" type="noConversion"/>
  </si>
  <si>
    <t>IA CS
(methylprednisolone)</t>
    <phoneticPr fontId="3" type="noConversion"/>
  </si>
  <si>
    <t>7(586)/50(4570)</t>
  </si>
  <si>
    <t>IA CS
(prednisolone)</t>
    <phoneticPr fontId="3" type="noConversion"/>
  </si>
  <si>
    <t>1(40)/50(4570)</t>
  </si>
  <si>
    <t>IA CS
(dexamethasone)</t>
    <phoneticPr fontId="3" type="noConversion"/>
  </si>
  <si>
    <t>1(25)/50(4570)</t>
  </si>
  <si>
    <t>IA CS
(triamcinolone)</t>
    <phoneticPr fontId="3" type="noConversion"/>
  </si>
  <si>
    <t>9(534)/50(4570)</t>
  </si>
  <si>
    <t>IA CS
(cortivazol)</t>
    <phoneticPr fontId="3" type="noConversion"/>
  </si>
  <si>
    <t>HA</t>
  </si>
  <si>
    <t>전후변화량 간 MD</t>
  </si>
  <si>
    <t>25(2233)/38(4056)</t>
  </si>
  <si>
    <t xml:space="preserve">(민감도분석) 비뚤림위험 낮은 연구: 중재군 Favour(SMD –0.13, 95%CI -0.28~-0.02) </t>
    <phoneticPr fontId="3" type="noConversion"/>
  </si>
  <si>
    <t>2(245)/38(4056)</t>
  </si>
  <si>
    <t>9(534)/38(4056)</t>
  </si>
  <si>
    <t>관절강직</t>
    <phoneticPr fontId="3" type="noConversion"/>
  </si>
  <si>
    <t>13/6</t>
    <phoneticPr fontId="3" type="noConversion"/>
  </si>
  <si>
    <t>1개월</t>
  </si>
  <si>
    <t>6개월</t>
  </si>
  <si>
    <t>8(1799)</t>
    <phoneticPr fontId="3" type="noConversion"/>
  </si>
  <si>
    <t>&lt;0.01</t>
  </si>
  <si>
    <t>9(1878)</t>
    <phoneticPr fontId="3" type="noConversion"/>
  </si>
  <si>
    <t>effect size -0.5/AAOS -0.39, absolute improvement -8.3</t>
    <phoneticPr fontId="3" type="noConversion"/>
  </si>
  <si>
    <t>통계적,임상적(MCII&lt;-0.5) 유의하지 않음</t>
    <phoneticPr fontId="3" type="noConversion"/>
  </si>
  <si>
    <t>경구약물치료</t>
    <phoneticPr fontId="3" type="noConversion"/>
  </si>
  <si>
    <t>전후 변화값, Absolute efficacy: WOMAC pain scale 0-100 환산</t>
    <phoneticPr fontId="3" type="noConversion"/>
  </si>
  <si>
    <t>통계적,임상적(MCII&lt;-0.5) 유의함
possibly clinically significant</t>
    <phoneticPr fontId="3" type="noConversion"/>
  </si>
  <si>
    <t>통계적으로 유의하지 않음
임상적(MCII&lt;-0.5) 유의함</t>
    <phoneticPr fontId="3" type="noConversion"/>
  </si>
  <si>
    <t>OARSI, MCII 임계값을 넘김</t>
    <phoneticPr fontId="3" type="noConversion"/>
  </si>
  <si>
    <t>overall</t>
    <phoneticPr fontId="3" type="noConversion"/>
  </si>
  <si>
    <t>4~5주</t>
    <phoneticPr fontId="3" type="noConversion"/>
  </si>
  <si>
    <t>12주</t>
    <phoneticPr fontId="3" type="noConversion"/>
  </si>
  <si>
    <t>4~26주</t>
    <phoneticPr fontId="3" type="noConversion"/>
  </si>
  <si>
    <t>12~26주</t>
    <phoneticPr fontId="3" type="noConversion"/>
  </si>
  <si>
    <t>5(504)</t>
    <phoneticPr fontId="3" type="noConversion"/>
  </si>
  <si>
    <t>&lt;0.01</t>
    <phoneticPr fontId="3" type="noConversion"/>
  </si>
  <si>
    <t>IA CS
(standard-release)</t>
    <phoneticPr fontId="3" type="noConversion"/>
  </si>
  <si>
    <t>post-pre, MID=효과크기와 95%CI가 -0.2D unit보다 작은 경우</t>
    <phoneticPr fontId="3" type="noConversion"/>
  </si>
  <si>
    <t>18(1019)/</t>
    <phoneticPr fontId="3" type="noConversion"/>
  </si>
  <si>
    <t>통계적으로 유의하고 임상적으로 유의한 개선일 수 있음(possible clinically significant results): 효과크기와 95%CI가 -0.2D unit보다 작은 경우</t>
    <phoneticPr fontId="3" type="noConversion"/>
  </si>
  <si>
    <t>IA CS
(extended-release)</t>
    <phoneticPr fontId="3" type="noConversion"/>
  </si>
  <si>
    <t>22(2306)/</t>
    <phoneticPr fontId="3" type="noConversion"/>
  </si>
  <si>
    <t>임상적으로 개선: 효과크기와 95%CI가 -0.2D unit보다 작은 경우</t>
    <phoneticPr fontId="3" type="noConversion"/>
  </si>
  <si>
    <t>35(2762)/</t>
    <phoneticPr fontId="3" type="noConversion"/>
  </si>
  <si>
    <t>임상적으로 개선, HMW보다 효과 작음: 효과크기와 95%CI가 -0.2D unit보다 작은 경우</t>
    <phoneticPr fontId="3" type="noConversion"/>
  </si>
  <si>
    <t>10(628)/</t>
    <phoneticPr fontId="3" type="noConversion"/>
  </si>
  <si>
    <t>12(719)/</t>
    <phoneticPr fontId="3" type="noConversion"/>
  </si>
  <si>
    <t>11(645)/</t>
    <phoneticPr fontId="3" type="noConversion"/>
  </si>
  <si>
    <t>WOMAC_pain(우선 선택), KOOS, VAS(0-10 또는 0-100)</t>
  </si>
  <si>
    <t>8(1073)</t>
    <phoneticPr fontId="3" type="noConversion"/>
  </si>
  <si>
    <t>all</t>
    <phoneticPr fontId="3" type="noConversion"/>
  </si>
  <si>
    <t>large SMD</t>
    <phoneticPr fontId="3" type="noConversion"/>
  </si>
  <si>
    <t>1개월</t>
    <phoneticPr fontId="3" type="noConversion"/>
  </si>
  <si>
    <t>2개월</t>
    <phoneticPr fontId="3" type="noConversion"/>
  </si>
  <si>
    <t>mediun SMD</t>
    <phoneticPr fontId="3" type="noConversion"/>
  </si>
  <si>
    <t>medium SMD</t>
    <phoneticPr fontId="3" type="noConversion"/>
  </si>
  <si>
    <t>5(808)</t>
    <phoneticPr fontId="3" type="noConversion"/>
  </si>
  <si>
    <t>민감도분석: Only studies with low risk bias, small SMD</t>
    <phoneticPr fontId="3" type="noConversion"/>
  </si>
  <si>
    <t>민감도분석: 결과값이 다른 1편(Yavuz) 제거, small SMD</t>
    <phoneticPr fontId="3" type="noConversion"/>
  </si>
  <si>
    <t>IA CS
(betamethasone)</t>
    <phoneticPr fontId="3" type="noConversion"/>
  </si>
  <si>
    <t>small SMD</t>
    <phoneticPr fontId="3" type="noConversion"/>
  </si>
  <si>
    <t>IA CS
(triamcinolone 20mg)</t>
    <phoneticPr fontId="3" type="noConversion"/>
  </si>
  <si>
    <t>IA CS
(triamcinolone 32mg)</t>
    <phoneticPr fontId="3" type="noConversion"/>
  </si>
  <si>
    <t>IA CS
(triamcinolone 40mg)</t>
    <phoneticPr fontId="3" type="noConversion"/>
  </si>
  <si>
    <t>early-moderate OA, mean change</t>
  </si>
  <si>
    <t>16(2919)</t>
    <phoneticPr fontId="3" type="noConversion"/>
  </si>
  <si>
    <t>4-13주</t>
  </si>
  <si>
    <t>9(2039)</t>
    <phoneticPr fontId="3" type="noConversion"/>
  </si>
  <si>
    <t>22-27주</t>
  </si>
  <si>
    <t>&lt;0.00001</t>
  </si>
  <si>
    <t>late OA, mean change</t>
  </si>
  <si>
    <t>4(575)</t>
    <phoneticPr fontId="3" type="noConversion"/>
  </si>
  <si>
    <t>2(508)</t>
    <phoneticPr fontId="3" type="noConversion"/>
  </si>
  <si>
    <t>WOMAC_pain 0-100 환산</t>
    <phoneticPr fontId="3" type="noConversion"/>
  </si>
  <si>
    <t>12(1051)/</t>
    <phoneticPr fontId="3" type="noConversion"/>
  </si>
  <si>
    <t>1년이상</t>
  </si>
  <si>
    <t>–1.97</t>
  </si>
  <si>
    <t>–5.56</t>
  </si>
  <si>
    <t>5(605)/</t>
    <phoneticPr fontId="3" type="noConversion"/>
  </si>
  <si>
    <t>–1.68</t>
  </si>
  <si>
    <t>–5.67</t>
  </si>
  <si>
    <t>민감도분석; 비뚤림위험 높은 연구 제외</t>
    <phoneticPr fontId="3" type="noConversion"/>
  </si>
  <si>
    <t>전후변화량 간 비교</t>
    <phoneticPr fontId="3" type="noConversion"/>
  </si>
  <si>
    <t>경구 약물치료
(NSAID_Celecoxib)</t>
    <phoneticPr fontId="3" type="noConversion"/>
  </si>
  <si>
    <t>-0.09</t>
  </si>
  <si>
    <t>-0.1</t>
  </si>
  <si>
    <t>경구 약물치료
(NSAID_Etoricoxib)</t>
    <phoneticPr fontId="3" type="noConversion"/>
  </si>
  <si>
    <t>-0.24</t>
  </si>
  <si>
    <t>-0.26</t>
  </si>
  <si>
    <t>경구 약물치료
(NSAID_Naproxen)</t>
    <phoneticPr fontId="3" type="noConversion"/>
  </si>
  <si>
    <t>-0.29</t>
  </si>
  <si>
    <t>-0.33</t>
  </si>
  <si>
    <t>경구 약물치료
(NSAID_Nimesulide)</t>
    <phoneticPr fontId="3" type="noConversion"/>
  </si>
  <si>
    <t>-0.38</t>
  </si>
  <si>
    <t>경구 약물치료
(NSAID_Tiaprofenic Acid)</t>
    <phoneticPr fontId="3" type="noConversion"/>
  </si>
  <si>
    <t>경구 약물치료
(NSAID_Licofelone)</t>
    <phoneticPr fontId="3" type="noConversion"/>
  </si>
  <si>
    <t>경구 약물치료
(NSAID_Diclofenac)</t>
    <phoneticPr fontId="3" type="noConversion"/>
  </si>
  <si>
    <t>경구 약물치료
(NSAID_Indomethacin)</t>
    <phoneticPr fontId="3" type="noConversion"/>
  </si>
  <si>
    <t>경구 약물치료
(NSAID_Rofecoxib)</t>
    <phoneticPr fontId="3" type="noConversion"/>
  </si>
  <si>
    <t>경구 약물치료
(NSAID_Etofenamate)</t>
    <phoneticPr fontId="3" type="noConversion"/>
  </si>
  <si>
    <t>1(98)/</t>
    <phoneticPr fontId="3" type="noConversion"/>
  </si>
  <si>
    <t>1(60)/</t>
    <phoneticPr fontId="3" type="noConversion"/>
  </si>
  <si>
    <t>–1.90</t>
  </si>
  <si>
    <t>–10.57</t>
  </si>
  <si>
    <t>경구 약물치료
(NSAID_Diacerein)</t>
    <phoneticPr fontId="3" type="noConversion"/>
  </si>
  <si>
    <t>2(103)/</t>
    <phoneticPr fontId="3" type="noConversion"/>
  </si>
  <si>
    <t>–1.05</t>
  </si>
  <si>
    <t>1(70)/</t>
    <phoneticPr fontId="3" type="noConversion"/>
  </si>
  <si>
    <t>–1.41</t>
  </si>
  <si>
    <t>IA CS
(Triamcinolone)</t>
    <phoneticPr fontId="3" type="noConversion"/>
  </si>
  <si>
    <t>전후변화량 간 비교</t>
  </si>
  <si>
    <t>관절구조
(Joint space narrowing)</t>
    <phoneticPr fontId="3" type="noConversion"/>
  </si>
  <si>
    <t>placebo</t>
  </si>
  <si>
    <t>전후변화량 비교</t>
    <phoneticPr fontId="3" type="noConversion"/>
  </si>
  <si>
    <t>Jevsevar(2018)</t>
    <phoneticPr fontId="3" type="noConversion"/>
  </si>
  <si>
    <t>MCID 1.0 이상: clinically significant
0.5-1.0: potentially clinically significant</t>
    <phoneticPr fontId="3" type="noConversion"/>
  </si>
  <si>
    <t>3(216)</t>
    <phoneticPr fontId="3" type="noConversion"/>
  </si>
  <si>
    <t>28일 이상</t>
  </si>
  <si>
    <t>MD</t>
  </si>
  <si>
    <t>직접+간접</t>
    <phoneticPr fontId="3" type="noConversion"/>
  </si>
  <si>
    <t>442/1733</t>
    <phoneticPr fontId="3" type="noConversion"/>
  </si>
  <si>
    <t>Acetaminophen</t>
  </si>
  <si>
    <t>442/1795</t>
    <phoneticPr fontId="3" type="noConversion"/>
  </si>
  <si>
    <t>442/4840</t>
    <phoneticPr fontId="3" type="noConversion"/>
  </si>
  <si>
    <t>442/529</t>
    <phoneticPr fontId="3" type="noConversion"/>
  </si>
  <si>
    <t>경구 약물치료
(NSAID_Ibuprofen)</t>
    <phoneticPr fontId="3" type="noConversion"/>
  </si>
  <si>
    <t>442/326</t>
    <phoneticPr fontId="3" type="noConversion"/>
  </si>
  <si>
    <t>442/2449</t>
    <phoneticPr fontId="3" type="noConversion"/>
  </si>
  <si>
    <t>12(2809)</t>
    <phoneticPr fontId="3" type="noConversion"/>
  </si>
  <si>
    <t>2120/1733</t>
    <phoneticPr fontId="3" type="noConversion"/>
  </si>
  <si>
    <t>2120/1795</t>
    <phoneticPr fontId="3" type="noConversion"/>
  </si>
  <si>
    <t>2120/4840</t>
    <phoneticPr fontId="3" type="noConversion"/>
  </si>
  <si>
    <t>2120/529</t>
    <phoneticPr fontId="3" type="noConversion"/>
  </si>
  <si>
    <t>2120/326</t>
    <phoneticPr fontId="3" type="noConversion"/>
  </si>
  <si>
    <t>2120/2449</t>
    <phoneticPr fontId="3" type="noConversion"/>
  </si>
  <si>
    <t>2(166)</t>
    <phoneticPr fontId="3" type="noConversion"/>
  </si>
  <si>
    <t>5(1200)</t>
    <phoneticPr fontId="3" type="noConversion"/>
  </si>
  <si>
    <t>WOMAC_pain</t>
  </si>
  <si>
    <t>4(739)</t>
    <phoneticPr fontId="3" type="noConversion"/>
  </si>
  <si>
    <t>4주</t>
  </si>
  <si>
    <t>12주</t>
  </si>
  <si>
    <t>24주</t>
  </si>
  <si>
    <t>10(1399)</t>
    <phoneticPr fontId="3" type="noConversion"/>
  </si>
  <si>
    <t>3개월(4~16주)</t>
  </si>
  <si>
    <t>21(4509)</t>
    <phoneticPr fontId="3" type="noConversion"/>
  </si>
  <si>
    <t>6개월(18~52주)</t>
  </si>
  <si>
    <t>IA HA
(single)</t>
    <phoneticPr fontId="3" type="noConversion"/>
  </si>
  <si>
    <t>주사횟수</t>
  </si>
  <si>
    <t>2(597)</t>
    <phoneticPr fontId="3" type="noConversion"/>
  </si>
  <si>
    <t>2(599)</t>
    <phoneticPr fontId="3" type="noConversion"/>
  </si>
  <si>
    <t>IA HA
(2~4회)</t>
    <phoneticPr fontId="3" type="noConversion"/>
  </si>
  <si>
    <t>5(490)</t>
    <phoneticPr fontId="3" type="noConversion"/>
  </si>
  <si>
    <t>11(2375)</t>
    <phoneticPr fontId="3" type="noConversion"/>
  </si>
  <si>
    <t>IA HA
(5회이상)</t>
    <phoneticPr fontId="3" type="noConversion"/>
  </si>
  <si>
    <t>3(312)</t>
    <phoneticPr fontId="3" type="noConversion"/>
  </si>
  <si>
    <t>8(1535)</t>
    <phoneticPr fontId="3" type="noConversion"/>
  </si>
  <si>
    <t>IA HA
(60mg 이하)</t>
    <phoneticPr fontId="3" type="noConversion"/>
  </si>
  <si>
    <t>주사용량</t>
    <phoneticPr fontId="3" type="noConversion"/>
  </si>
  <si>
    <t>5(1244)</t>
    <phoneticPr fontId="3" type="noConversion"/>
  </si>
  <si>
    <t>IA HA
(61~100mg)</t>
    <phoneticPr fontId="3" type="noConversion"/>
  </si>
  <si>
    <t>8(1366)</t>
    <phoneticPr fontId="3" type="noConversion"/>
  </si>
  <si>
    <t>IA HA
(&gt;100mg)</t>
    <phoneticPr fontId="3" type="noConversion"/>
  </si>
  <si>
    <t>7(1117)</t>
    <phoneticPr fontId="3" type="noConversion"/>
  </si>
  <si>
    <t>Effect size&lt;MCID -0.37:유의한 개선</t>
    <phoneticPr fontId="3" type="noConversion"/>
  </si>
  <si>
    <t>Effect size</t>
  </si>
  <si>
    <t>유의하게 개선</t>
    <phoneticPr fontId="3" type="noConversion"/>
  </si>
  <si>
    <t>임상적 개선이 불분명(효과크기만 MCID보다 작음)</t>
    <phoneticPr fontId="3" type="noConversion"/>
  </si>
  <si>
    <t>유의하게 개선되지 않음</t>
    <phoneticPr fontId="3" type="noConversion"/>
  </si>
  <si>
    <t>Monticone(2016)</t>
  </si>
  <si>
    <t>두 군 모두 중재 후 통증이 유의하게 개선됨
대조군 favour 2편(치료 후 1편, 1/3/6개월 각 1편)</t>
    <phoneticPr fontId="3" type="noConversion"/>
  </si>
  <si>
    <t>자가운동(Home exercise)</t>
    <phoneticPr fontId="3" type="noConversion"/>
  </si>
  <si>
    <t>치료 후 두 군 모두 유의하게 개선되었으나 군간 차이 없음</t>
    <phoneticPr fontId="3" type="noConversion"/>
  </si>
  <si>
    <t>IA HA+운동치료+자가운동</t>
    <phoneticPr fontId="3" type="noConversion"/>
  </si>
  <si>
    <t>운동치료+자가운동</t>
    <phoneticPr fontId="3" type="noConversion"/>
  </si>
  <si>
    <t>치료 후 두 군 모두 통증이 개선되었고 1년 동안 개선효과가 지속</t>
    <phoneticPr fontId="3" type="noConversion"/>
  </si>
  <si>
    <t>physocal therapy</t>
  </si>
  <si>
    <t>두 군 모두 중재 후 통증이 유의하게 개선됨
대조군 favour 2편(치료 후 2편, 3개월 1편)</t>
    <phoneticPr fontId="3" type="noConversion"/>
  </si>
  <si>
    <t>Home exercise</t>
  </si>
  <si>
    <t>IA HA+PTA+exercise</t>
    <phoneticPr fontId="3" type="noConversion"/>
  </si>
  <si>
    <t>PTA+exercise</t>
  </si>
  <si>
    <t>치료 후 두 군에서 모두 유의하게 개선됨
1편은 1년 추적기간 동안 중재군 Favour했지만 1편은 군간 차이가 없음</t>
    <phoneticPr fontId="3" type="noConversion"/>
  </si>
  <si>
    <t>삶의 질</t>
    <phoneticPr fontId="3" type="noConversion"/>
  </si>
  <si>
    <t>2편에서 치료 후 두 군 모두 삶의 질이 개선
다른 1편은 군간 차이 없음</t>
    <phoneticPr fontId="3" type="noConversion"/>
  </si>
  <si>
    <t>18개월</t>
    <phoneticPr fontId="3" type="noConversion"/>
  </si>
  <si>
    <t>치료 후 두 군 모두 유의하게 개선, 군간 비교결과 보고하지 않음</t>
    <phoneticPr fontId="3" type="noConversion"/>
  </si>
  <si>
    <t>25(13-26)</t>
    <phoneticPr fontId="3" type="noConversion"/>
  </si>
  <si>
    <t>관절강직</t>
  </si>
  <si>
    <t>WOMAC_stiffness</t>
  </si>
  <si>
    <t>13(12-26)</t>
    <phoneticPr fontId="3" type="noConversion"/>
  </si>
  <si>
    <t>van Middelkoop(2016)</t>
    <phoneticPr fontId="3" type="noConversion"/>
  </si>
  <si>
    <t>VAS pain, WOMAC_pain</t>
    <phoneticPr fontId="3" type="noConversion"/>
  </si>
  <si>
    <t>4주(단기)</t>
  </si>
  <si>
    <t>3개월(중기)</t>
  </si>
  <si>
    <t>12개월(장기)</t>
  </si>
  <si>
    <t>VAS pain, WOMAC_pain,
통증이 심한 환자(70점이상)</t>
    <phoneticPr fontId="3" type="noConversion"/>
  </si>
  <si>
    <t>Adjusted interaction
effect estimate</t>
  </si>
  <si>
    <t>Adjusted interaction effect estimate</t>
    <phoneticPr fontId="3" type="noConversion"/>
  </si>
  <si>
    <t>VAS pain, WOMAC_pain
염증이 있는 환자</t>
    <phoneticPr fontId="3" type="noConversion"/>
  </si>
  <si>
    <t>−0.02</t>
  </si>
  <si>
    <t>경구 약물치료
(NSAIDs_Naproxen)</t>
    <phoneticPr fontId="3" type="noConversion"/>
  </si>
  <si>
    <t>−0.06</t>
  </si>
  <si>
    <t>경구 약물치료
(NSAIDs_Ibuprofen)</t>
    <phoneticPr fontId="3" type="noConversion"/>
  </si>
  <si>
    <t>−0.15</t>
  </si>
  <si>
    <t>경구 약물치료
(NSAIDs_Diclofenac)</t>
    <phoneticPr fontId="3" type="noConversion"/>
  </si>
  <si>
    <t>−0.20</t>
  </si>
  <si>
    <t>Acetaminophen</t>
    <phoneticPr fontId="3" type="noConversion"/>
  </si>
  <si>
    <t>−0.09</t>
  </si>
  <si>
    <t>−0.14</t>
  </si>
  <si>
    <t>WOMAC: 0-100 환산
reference: PO placebo
clinical significance: 20 이상</t>
    <phoneticPr fontId="3" type="noConversion"/>
  </si>
  <si>
    <t>Absolute
Efficacy</t>
    <phoneticPr fontId="3" type="noConversion"/>
  </si>
  <si>
    <t>IA placebo</t>
  </si>
  <si>
    <t>경구 약물치료
(NSAIDs_Celocoxib)</t>
    <phoneticPr fontId="3" type="noConversion"/>
  </si>
  <si>
    <t>Gallagher(2015)</t>
  </si>
  <si>
    <t>관절구조
(Joint space width)</t>
    <phoneticPr fontId="3" type="noConversion"/>
  </si>
  <si>
    <t>333(3)</t>
    <phoneticPr fontId="3" type="noConversion"/>
  </si>
  <si>
    <t>12개월 이상</t>
    <phoneticPr fontId="3" type="noConversion"/>
  </si>
  <si>
    <t>2편: 최소 JSW변화가 두 군간 유의한 차이가 없음(p=0.82, p=0.39)
1편: 중재군에서 Medial Tibial Cartilage와 Lateral Tibial Cartilage이 시술 후 연간 2.6(1.2-4.1)%, 2.8(0.9-4.7)% 유의하게 감소함(p=0.001, p=0.005)</t>
    <phoneticPr fontId="3" type="noConversion"/>
  </si>
  <si>
    <t>255(2)</t>
    <phoneticPr fontId="3" type="noConversion"/>
  </si>
  <si>
    <t>2편: 중재 후 통증은 군간 유의한 차이가 없음(p=0.96, p=0.13)</t>
    <phoneticPr fontId="3" type="noConversion"/>
  </si>
  <si>
    <t>IA HA, IA HA+active treatment</t>
    <phoneticPr fontId="3" type="noConversion"/>
  </si>
  <si>
    <t>위약, Usual care, active treatment</t>
    <phoneticPr fontId="3" type="noConversion"/>
  </si>
  <si>
    <t>19(4485)</t>
    <phoneticPr fontId="3" type="noConversion"/>
  </si>
  <si>
    <t>중재군 Facour</t>
    <phoneticPr fontId="3" type="noConversion"/>
  </si>
  <si>
    <t>MID의 %</t>
    <phoneticPr fontId="3" type="noConversion"/>
  </si>
  <si>
    <t>VAS, WOMAC</t>
    <phoneticPr fontId="3" type="noConversion"/>
  </si>
  <si>
    <t>14(3532)</t>
    <phoneticPr fontId="3" type="noConversion"/>
  </si>
  <si>
    <t>평균치료효과의 MID 29%, 50% 미만으로 환자 대부분이 clinically improvement 가능성이 없음</t>
    <phoneticPr fontId="3" type="noConversion"/>
  </si>
  <si>
    <t>2(380)</t>
    <phoneticPr fontId="3" type="noConversion"/>
  </si>
  <si>
    <t>IA HA+active treatment</t>
    <phoneticPr fontId="3" type="noConversion"/>
  </si>
  <si>
    <t>active treatment</t>
    <phoneticPr fontId="3" type="noConversion"/>
  </si>
  <si>
    <t>3(193)</t>
    <phoneticPr fontId="3" type="noConversion"/>
  </si>
  <si>
    <t>11</t>
    <phoneticPr fontId="3" type="noConversion"/>
  </si>
  <si>
    <t>7(1983)</t>
    <phoneticPr fontId="3" type="noConversion"/>
  </si>
  <si>
    <t>2(760)</t>
    <phoneticPr fontId="3" type="noConversion"/>
  </si>
  <si>
    <t>2(127)</t>
    <phoneticPr fontId="3" type="noConversion"/>
  </si>
  <si>
    <t>6(1730)</t>
    <phoneticPr fontId="3" type="noConversion"/>
  </si>
  <si>
    <t>1(60)</t>
    <phoneticPr fontId="3" type="noConversion"/>
  </si>
  <si>
    <t>8(2199)</t>
    <phoneticPr fontId="3" type="noConversion"/>
  </si>
  <si>
    <t>WOMAC, Lequense index</t>
    <phoneticPr fontId="3" type="noConversion"/>
  </si>
  <si>
    <t>5(1565)</t>
    <phoneticPr fontId="3" type="noConversion"/>
  </si>
  <si>
    <t>4-13주</t>
    <phoneticPr fontId="3" type="noConversion"/>
  </si>
  <si>
    <t>&lt;0.001</t>
    <phoneticPr fontId="3" type="noConversion"/>
  </si>
  <si>
    <t>14-26주</t>
    <phoneticPr fontId="3" type="noConversion"/>
  </si>
  <si>
    <t>18(2601)</t>
    <phoneticPr fontId="3" type="noConversion"/>
  </si>
  <si>
    <t>IA HA
(LMW, Hyalgan)</t>
    <phoneticPr fontId="3" type="noConversion"/>
  </si>
  <si>
    <t>11(1466)</t>
    <phoneticPr fontId="3" type="noConversion"/>
  </si>
  <si>
    <t>IA HA
(MMW, Orthovisc)</t>
    <phoneticPr fontId="3" type="noConversion"/>
  </si>
  <si>
    <t>2(498)</t>
    <phoneticPr fontId="3" type="noConversion"/>
  </si>
  <si>
    <t>IA HA
(MMW, Artz)</t>
    <phoneticPr fontId="3" type="noConversion"/>
  </si>
  <si>
    <t>3(638)</t>
    <phoneticPr fontId="3" type="noConversion"/>
  </si>
  <si>
    <t>IA HA
(HMW, Synvisc)</t>
    <phoneticPr fontId="3" type="noConversion"/>
  </si>
  <si>
    <t>3(524)</t>
    <phoneticPr fontId="3" type="noConversion"/>
  </si>
  <si>
    <t>71(9617)</t>
    <phoneticPr fontId="3" type="noConversion"/>
  </si>
  <si>
    <t>τ2=0.09</t>
    <phoneticPr fontId="3" type="noConversion"/>
  </si>
  <si>
    <t>Moderate effect size(MCID -0.37), moderate degree of between-trial heterogeneity</t>
    <phoneticPr fontId="3" type="noConversion"/>
  </si>
  <si>
    <t>52(7904)</t>
    <phoneticPr fontId="3" type="noConversion"/>
  </si>
  <si>
    <t>τ2=0.11</t>
    <phoneticPr fontId="3" type="noConversion"/>
  </si>
  <si>
    <t>휴식시 통증</t>
    <phoneticPr fontId="3" type="noConversion"/>
  </si>
  <si>
    <t>10(468)</t>
    <phoneticPr fontId="3" type="noConversion"/>
  </si>
  <si>
    <t>2-6주</t>
    <phoneticPr fontId="3" type="noConversion"/>
  </si>
  <si>
    <t>2(194)</t>
    <phoneticPr fontId="3" type="noConversion"/>
  </si>
  <si>
    <t>10-14주</t>
    <phoneticPr fontId="3" type="noConversion"/>
  </si>
  <si>
    <t>22-30주</t>
    <phoneticPr fontId="3" type="noConversion"/>
  </si>
  <si>
    <t>2(162)</t>
    <phoneticPr fontId="3" type="noConversion"/>
  </si>
  <si>
    <t>44-60주</t>
    <phoneticPr fontId="3" type="noConversion"/>
  </si>
  <si>
    <t>운동 중 또는 운동직후 통증</t>
    <phoneticPr fontId="3" type="noConversion"/>
  </si>
  <si>
    <t>9(1141)</t>
    <phoneticPr fontId="3" type="noConversion"/>
  </si>
  <si>
    <t>5(877)</t>
    <phoneticPr fontId="3" type="noConversion"/>
  </si>
  <si>
    <t>4(463)</t>
    <phoneticPr fontId="3" type="noConversion"/>
  </si>
  <si>
    <t>1(95)</t>
    <phoneticPr fontId="3" type="noConversion"/>
  </si>
  <si>
    <t>9(994)</t>
    <phoneticPr fontId="3" type="noConversion"/>
  </si>
  <si>
    <t>6(1023)</t>
    <phoneticPr fontId="3" type="noConversion"/>
  </si>
  <si>
    <t>4(542)</t>
    <phoneticPr fontId="3" type="noConversion"/>
  </si>
  <si>
    <t>2(143)</t>
    <phoneticPr fontId="3" type="noConversion"/>
  </si>
  <si>
    <t>통증변화 비교</t>
    <phoneticPr fontId="3" type="noConversion"/>
  </si>
  <si>
    <t>9(1326)</t>
    <phoneticPr fontId="3" type="noConversion"/>
  </si>
  <si>
    <t>1주</t>
    <phoneticPr fontId="3" type="noConversion"/>
  </si>
  <si>
    <t>Q=121.7</t>
    <phoneticPr fontId="3" type="noConversion"/>
  </si>
  <si>
    <t>6(762)</t>
    <phoneticPr fontId="3" type="noConversion"/>
  </si>
  <si>
    <t>5-7주</t>
    <phoneticPr fontId="3" type="noConversion"/>
  </si>
  <si>
    <t>Q=60.6</t>
    <phoneticPr fontId="3" type="noConversion"/>
  </si>
  <si>
    <t>6(962)</t>
    <phoneticPr fontId="3" type="noConversion"/>
  </si>
  <si>
    <t>8-12주</t>
    <phoneticPr fontId="3" type="noConversion"/>
  </si>
  <si>
    <t>Q=92.3</t>
    <phoneticPr fontId="3" type="noConversion"/>
  </si>
  <si>
    <t>3(673)</t>
    <phoneticPr fontId="3" type="noConversion"/>
  </si>
  <si>
    <t>15-22주</t>
    <phoneticPr fontId="3" type="noConversion"/>
  </si>
  <si>
    <t>Q=33.6</t>
    <phoneticPr fontId="3" type="noConversion"/>
  </si>
  <si>
    <t>VAS score</t>
    <phoneticPr fontId="3" type="noConversion"/>
  </si>
  <si>
    <t>2(137)</t>
    <phoneticPr fontId="3" type="noConversion"/>
  </si>
  <si>
    <t>2(173)</t>
    <phoneticPr fontId="3" type="noConversion"/>
  </si>
  <si>
    <t>3-4주</t>
    <phoneticPr fontId="3" type="noConversion"/>
  </si>
  <si>
    <t>6-8주</t>
    <phoneticPr fontId="3" type="noConversion"/>
  </si>
  <si>
    <t>Failure to achieve target reduction</t>
    <phoneticPr fontId="3" type="noConversion"/>
  </si>
  <si>
    <t>4(195)</t>
    <phoneticPr fontId="3" type="noConversion"/>
  </si>
  <si>
    <t>2(118)</t>
    <phoneticPr fontId="3" type="noConversion"/>
  </si>
  <si>
    <t>MA</t>
    <phoneticPr fontId="3" type="noConversion"/>
  </si>
  <si>
    <t>영향요인</t>
    <phoneticPr fontId="3" type="noConversion"/>
  </si>
  <si>
    <t>Rutjes
(2012)</t>
    <phoneticPr fontId="3" type="noConversion"/>
  </si>
  <si>
    <t>주사주기</t>
    <phoneticPr fontId="3" type="noConversion"/>
  </si>
  <si>
    <t>2회이상</t>
    <phoneticPr fontId="3" type="noConversion"/>
  </si>
  <si>
    <t>8(1008)</t>
    <phoneticPr fontId="3" type="noConversion"/>
  </si>
  <si>
    <t>1회</t>
    <phoneticPr fontId="3" type="noConversion"/>
  </si>
  <si>
    <t>64(8735)</t>
    <phoneticPr fontId="3" type="noConversion"/>
  </si>
  <si>
    <t>주사횟수</t>
    <phoneticPr fontId="3" type="noConversion"/>
  </si>
  <si>
    <t>1-2회</t>
    <phoneticPr fontId="3" type="noConversion"/>
  </si>
  <si>
    <t>7(1130)</t>
    <phoneticPr fontId="3" type="noConversion"/>
  </si>
  <si>
    <t>τ2=0.14</t>
    <phoneticPr fontId="3" type="noConversion"/>
  </si>
  <si>
    <t>3회</t>
    <phoneticPr fontId="3" type="noConversion"/>
  </si>
  <si>
    <t>38(4973)</t>
    <phoneticPr fontId="3" type="noConversion"/>
  </si>
  <si>
    <t>τ2=0.13</t>
    <phoneticPr fontId="3" type="noConversion"/>
  </si>
  <si>
    <t>4회이상</t>
    <phoneticPr fontId="3" type="noConversion"/>
  </si>
  <si>
    <t>30(3649)</t>
    <phoneticPr fontId="3" type="noConversion"/>
  </si>
  <si>
    <t>τ2=0.06</t>
    <phoneticPr fontId="3" type="noConversion"/>
  </si>
  <si>
    <t>분자무게</t>
    <phoneticPr fontId="3" type="noConversion"/>
  </si>
  <si>
    <t>Very high</t>
    <phoneticPr fontId="3" type="noConversion"/>
  </si>
  <si>
    <t>18(1967)</t>
    <phoneticPr fontId="3" type="noConversion"/>
  </si>
  <si>
    <t>High</t>
    <phoneticPr fontId="3" type="noConversion"/>
  </si>
  <si>
    <t>15(2160)</t>
    <phoneticPr fontId="3" type="noConversion"/>
  </si>
  <si>
    <t>τ2=0.17</t>
    <phoneticPr fontId="3" type="noConversion"/>
  </si>
  <si>
    <t>Low</t>
    <phoneticPr fontId="3" type="noConversion"/>
  </si>
  <si>
    <t>34(4743)</t>
    <phoneticPr fontId="3" type="noConversion"/>
  </si>
  <si>
    <t>τ2=0.04</t>
    <phoneticPr fontId="3" type="noConversion"/>
  </si>
  <si>
    <t>추적기간</t>
    <phoneticPr fontId="3" type="noConversion"/>
  </si>
  <si>
    <t>&gt;6개월</t>
    <phoneticPr fontId="3" type="noConversion"/>
  </si>
  <si>
    <t>12(2112)</t>
    <phoneticPr fontId="3" type="noConversion"/>
  </si>
  <si>
    <t>3-6개월</t>
    <phoneticPr fontId="3" type="noConversion"/>
  </si>
  <si>
    <t>28(4972)</t>
    <phoneticPr fontId="3" type="noConversion"/>
  </si>
  <si>
    <t>31(2533)</t>
    <phoneticPr fontId="3" type="noConversion"/>
  </si>
  <si>
    <t>관절주사</t>
    <phoneticPr fontId="3" type="noConversion"/>
  </si>
  <si>
    <t>연령</t>
    <phoneticPr fontId="3" type="noConversion"/>
  </si>
  <si>
    <t>NMA</t>
    <phoneticPr fontId="3" type="noConversion"/>
  </si>
  <si>
    <t>B=0.343, SE=0.0358, 95%CrI[–2.114,,20.715])</t>
  </si>
  <si>
    <t>BMI</t>
    <phoneticPr fontId="3" type="noConversion"/>
  </si>
  <si>
    <t>B=–0.332, SE=0.0055, 95%CrI[–1.015,,0.396])</t>
  </si>
  <si>
    <t>성별</t>
    <phoneticPr fontId="3" type="noConversion"/>
  </si>
  <si>
    <t>여성비율</t>
    <phoneticPr fontId="3" type="noConversion"/>
  </si>
  <si>
    <t>B=2.876, SE=0.0712, 95%CrI[–13.755,,31.331])</t>
  </si>
  <si>
    <t>거주지역</t>
    <phoneticPr fontId="3" type="noConversion"/>
  </si>
  <si>
    <t>B=–0.022, SE=0.0163, 95%CrI[–1.496,,7.192])</t>
  </si>
  <si>
    <t>유병기간</t>
    <phoneticPr fontId="3" type="noConversion"/>
  </si>
  <si>
    <t>B=0.036, SE=0.0061, 95%CrI[–1.675,,1.756])</t>
  </si>
  <si>
    <t>KL III-IV비율</t>
    <phoneticPr fontId="3" type="noConversion"/>
  </si>
  <si>
    <t>B=–2.520, SE=0.0335, 95%CrI[–23.157,,–0.384])</t>
  </si>
  <si>
    <t>B=–2.810, SE=0.0591, 95%CrI[–31.072,,19.314])</t>
  </si>
  <si>
    <t>운동치료 유형</t>
    <phoneticPr fontId="3" type="noConversion"/>
  </si>
  <si>
    <t>no physical agent modality or exercise = 1; physical agent modality = 2; exercise or physical activity = 3; mixed components = 4</t>
    <phoneticPr fontId="3" type="noConversion"/>
  </si>
  <si>
    <t>B=0.255, SE=0.0098, 95%CrI[–2.309,,3.229])</t>
  </si>
  <si>
    <t>중재유형</t>
    <phoneticPr fontId="3" type="noConversion"/>
  </si>
  <si>
    <t>monotherapy = 1; combined treatment = 2</t>
    <phoneticPr fontId="3" type="noConversion"/>
  </si>
  <si>
    <t>B=2.344, SE=0.0804, 95%CrI[–18.905,,31.636])</t>
  </si>
  <si>
    <t>치료기간</t>
    <phoneticPr fontId="3" type="noConversion"/>
  </si>
  <si>
    <t>B=0.833, SE=0.0047, 95%CrI[–0.364,,2.21])</t>
  </si>
  <si>
    <t>B=–0.501, SE=0.0059, 95%CrI[–2.167,,1.102])</t>
  </si>
  <si>
    <t>B=–6.269, SE=0.157, 95%CrI[–59.694,,38.515])</t>
  </si>
  <si>
    <t>B=0.132, SE=0.0055, 95%CrI[–1.398,,1.665])</t>
  </si>
  <si>
    <t>B=1.684, SE=0.0049, 95%CrI[0.327,,3.092])</t>
  </si>
  <si>
    <t>B=–2.397, SE=0.0119, 95%CrI[–5.798,,0.878])</t>
  </si>
  <si>
    <t>B=0.716, SE=0.0041, 95%CrI[–0.419,1.84])</t>
  </si>
  <si>
    <t>B=–0.198, SE=0.0055, 95%CrI[–1.530,,1.503])</t>
  </si>
  <si>
    <t>B=–0.029, SE=0.0077, 95%CrI[–1.384,,1.363])</t>
  </si>
  <si>
    <t>B=–0.388, SE=0.0058, 95%CrI[–1.987,,1.193])</t>
  </si>
  <si>
    <t>B=0.226, SE=0.0047, 95%CrI[–1.106,,1.509])</t>
  </si>
  <si>
    <t>22(8078)</t>
    <phoneticPr fontId="3" type="noConversion"/>
  </si>
  <si>
    <t>13주</t>
    <phoneticPr fontId="3" type="noConversion"/>
  </si>
  <si>
    <t>τ2=0.02</t>
    <phoneticPr fontId="3" type="noConversion"/>
  </si>
  <si>
    <t>2(624)</t>
    <phoneticPr fontId="3" type="noConversion"/>
  </si>
  <si>
    <t>11(5073)</t>
    <phoneticPr fontId="3" type="noConversion"/>
  </si>
  <si>
    <t>5(1828)</t>
    <phoneticPr fontId="3" type="noConversion"/>
  </si>
  <si>
    <t>τ2=0.03</t>
    <phoneticPr fontId="3" type="noConversion"/>
  </si>
  <si>
    <t>8(1801)</t>
    <phoneticPr fontId="3" type="noConversion"/>
  </si>
  <si>
    <t>τ2=0.01</t>
    <phoneticPr fontId="3" type="noConversion"/>
  </si>
  <si>
    <t>9(2252)</t>
    <phoneticPr fontId="3" type="noConversion"/>
  </si>
  <si>
    <t>Intermediate</t>
    <phoneticPr fontId="3" type="noConversion"/>
  </si>
  <si>
    <t>5(1762)</t>
    <phoneticPr fontId="3" type="noConversion"/>
  </si>
  <si>
    <t>4(1253)</t>
    <phoneticPr fontId="3" type="noConversion"/>
  </si>
  <si>
    <t>Low and High</t>
    <phoneticPr fontId="3" type="noConversion"/>
  </si>
  <si>
    <t>1(677)</t>
    <phoneticPr fontId="3" type="noConversion"/>
  </si>
  <si>
    <t>Unclear</t>
    <phoneticPr fontId="3" type="noConversion"/>
  </si>
  <si>
    <t>5(2757)</t>
    <phoneticPr fontId="3" type="noConversion"/>
  </si>
  <si>
    <t>9(3077)</t>
    <phoneticPr fontId="3" type="noConversion"/>
  </si>
  <si>
    <t>11(3603)</t>
    <phoneticPr fontId="3" type="noConversion"/>
  </si>
  <si>
    <t>4(2022)</t>
    <phoneticPr fontId="3" type="noConversion"/>
  </si>
  <si>
    <t>18(5892)</t>
  </si>
  <si>
    <t>1(216)</t>
  </si>
  <si>
    <t>8(3042)</t>
  </si>
  <si>
    <t>4(1424)</t>
  </si>
  <si>
    <t>7(1642)</t>
  </si>
  <si>
    <t>8(1884)</t>
  </si>
  <si>
    <t>5(1766)</t>
  </si>
  <si>
    <t>3(817)</t>
  </si>
  <si>
    <t>1(677)</t>
  </si>
  <si>
    <t>2(964)</t>
  </si>
  <si>
    <t>6(2009)</t>
  </si>
  <si>
    <t>10(3041)</t>
  </si>
  <si>
    <t>3(1058)</t>
  </si>
  <si>
    <t>통증
(cumulative pooled analysis)</t>
    <phoneticPr fontId="3" type="noConversion"/>
  </si>
  <si>
    <t>출판연도</t>
    <phoneticPr fontId="3" type="noConversion"/>
  </si>
  <si>
    <t>(198)</t>
  </si>
  <si>
    <t>z=1.54</t>
    <phoneticPr fontId="3" type="noConversion"/>
  </si>
  <si>
    <t>통증, 관절기능 경향성 같음(1983년 SMD -0.42에서 2009년 SMD -0.10으로 감소, 2012년 이후 누적치는 -0.2~+0.2 동등성 유지)
연구간 이질성 모두 낮음(&lt;0.04)</t>
    <phoneticPr fontId="3" type="noConversion"/>
  </si>
  <si>
    <t>(393)</t>
  </si>
  <si>
    <t>(582)</t>
  </si>
  <si>
    <t>(814)</t>
  </si>
  <si>
    <t>(1045)</t>
  </si>
  <si>
    <t>(1453)</t>
  </si>
  <si>
    <t>(1676)</t>
  </si>
  <si>
    <t>(1892)</t>
  </si>
  <si>
    <t>(2238)</t>
  </si>
  <si>
    <t>(2480)</t>
  </si>
  <si>
    <t>(3066)</t>
  </si>
  <si>
    <t>(3319)</t>
  </si>
  <si>
    <t>(3654)</t>
  </si>
  <si>
    <t>(3852)</t>
  </si>
  <si>
    <t>(4227)</t>
  </si>
  <si>
    <t>(4816)</t>
  </si>
  <si>
    <t>(5034)</t>
  </si>
  <si>
    <t>(5820)</t>
  </si>
  <si>
    <t>(6039)</t>
  </si>
  <si>
    <t>(6848)</t>
  </si>
  <si>
    <t>(7224)</t>
  </si>
  <si>
    <t>(7589)</t>
  </si>
  <si>
    <t>(8025)</t>
  </si>
  <si>
    <t>(8702)</t>
  </si>
  <si>
    <t>1-3개월</t>
    <phoneticPr fontId="3" type="noConversion"/>
  </si>
  <si>
    <t>4-6개월</t>
    <phoneticPr fontId="3" type="noConversion"/>
  </si>
  <si>
    <t>2000년 이전</t>
    <phoneticPr fontId="3" type="noConversion"/>
  </si>
  <si>
    <t>2000-2009</t>
    <phoneticPr fontId="3" type="noConversion"/>
  </si>
  <si>
    <t>2009년 이후</t>
    <phoneticPr fontId="3" type="noConversion"/>
  </si>
  <si>
    <t>1500&lt; &lt;6000</t>
    <phoneticPr fontId="3" type="noConversion"/>
  </si>
  <si>
    <t>Ref ID</t>
    <phoneticPr fontId="3" type="noConversion"/>
  </si>
  <si>
    <t>1저자(출판연도)</t>
    <phoneticPr fontId="3" type="noConversion"/>
  </si>
  <si>
    <t>연구방법_선택/배제기준</t>
    <phoneticPr fontId="3" type="noConversion"/>
  </si>
  <si>
    <t>검색DB</t>
    <phoneticPr fontId="3" type="noConversion"/>
  </si>
  <si>
    <t>연구방법_문헌검색</t>
    <phoneticPr fontId="3" type="noConversion"/>
  </si>
  <si>
    <t>연구방법_비뚤림위험 평가</t>
    <phoneticPr fontId="3" type="noConversion"/>
  </si>
  <si>
    <t>연구방법_자료추출</t>
    <phoneticPr fontId="3" type="noConversion"/>
  </si>
  <si>
    <t>추출항목 및 지표정의</t>
    <phoneticPr fontId="3" type="noConversion"/>
  </si>
  <si>
    <t>연구방법_자료분석</t>
    <phoneticPr fontId="3" type="noConversion"/>
  </si>
  <si>
    <t>합성방법</t>
    <phoneticPr fontId="3" type="noConversion"/>
  </si>
  <si>
    <t>선택문헌 수</t>
    <phoneticPr fontId="3" type="noConversion"/>
  </si>
  <si>
    <t>골관절염 정보</t>
    <phoneticPr fontId="3" type="noConversion"/>
  </si>
  <si>
    <t>선택문헌 특성_연구대상자</t>
    <phoneticPr fontId="3" type="noConversion"/>
  </si>
  <si>
    <t>연구방법_PICO</t>
    <phoneticPr fontId="3" type="noConversion"/>
  </si>
  <si>
    <t>중재/비교중재 특성</t>
    <phoneticPr fontId="3" type="noConversion"/>
  </si>
  <si>
    <r>
      <t>통증: VAS(0-100), WOMAC_pain(0-20)
관절기능: WOMAC_physical difficulty subscale(0-68), KOOS_physical function subscale(0-100)
걷기능력: 10 m walk, timed up-and-go test, 6 min walk
추적기간 정의: immediate (&lt;3 months), short (</t>
    </r>
    <r>
      <rPr>
        <sz val="10"/>
        <rFont val="맑은 고딕"/>
        <family val="3"/>
        <charset val="129"/>
      </rPr>
      <t>≥</t>
    </r>
    <r>
      <rPr>
        <sz val="10"/>
        <rFont val="맑은 고딕"/>
        <family val="3"/>
        <charset val="129"/>
        <scheme val="minor"/>
      </rPr>
      <t>3 months, &lt;6 months), medium (≥6 months, &lt;12 months), long (≥12 months), 2개이상 추적기간 결과 보고시 가장 긴 시간 결과만 추출</t>
    </r>
    <phoneticPr fontId="3" type="noConversion"/>
  </si>
  <si>
    <r>
      <t>KL grade</t>
    </r>
    <r>
      <rPr>
        <sz val="10"/>
        <rFont val="맑은 고딕"/>
        <family val="3"/>
        <charset val="129"/>
      </rPr>
      <t>≥3: 50.7%</t>
    </r>
    <phoneticPr fontId="3" type="noConversion"/>
  </si>
  <si>
    <r>
      <rPr>
        <b/>
        <sz val="10"/>
        <rFont val="맑은 고딕"/>
        <family val="3"/>
        <charset val="129"/>
        <scheme val="minor"/>
      </rPr>
      <t>통증 정도
관절기능 정도</t>
    </r>
    <r>
      <rPr>
        <sz val="10"/>
        <rFont val="맑은 고딕"/>
        <family val="3"/>
        <charset val="129"/>
        <scheme val="minor"/>
      </rPr>
      <t xml:space="preserve">
관절구조 변화</t>
    </r>
    <phoneticPr fontId="3" type="noConversion"/>
  </si>
  <si>
    <r>
      <t>61.1</t>
    </r>
    <r>
      <rPr>
        <sz val="10"/>
        <rFont val="맑은 고딕"/>
        <family val="3"/>
        <charset val="129"/>
      </rPr>
      <t>±</t>
    </r>
    <r>
      <rPr>
        <sz val="10"/>
        <rFont val="맑은 고딕"/>
        <family val="3"/>
        <charset val="129"/>
        <scheme val="minor"/>
      </rPr>
      <t>5.2</t>
    </r>
    <phoneticPr fontId="3" type="noConversion"/>
  </si>
  <si>
    <r>
      <t>7.3</t>
    </r>
    <r>
      <rPr>
        <sz val="10"/>
        <rFont val="맑은 고딕"/>
        <family val="3"/>
        <charset val="129"/>
      </rPr>
      <t>±</t>
    </r>
    <r>
      <rPr>
        <sz val="10"/>
        <rFont val="맑은 고딕"/>
        <family val="3"/>
        <charset val="129"/>
        <scheme val="minor"/>
      </rPr>
      <t>4.6개월
(1~24개월)</t>
    </r>
    <phoneticPr fontId="3" type="noConversion"/>
  </si>
  <si>
    <r>
      <rPr>
        <b/>
        <sz val="10"/>
        <rFont val="맑은 고딕"/>
        <family val="3"/>
        <charset val="129"/>
        <scheme val="minor"/>
      </rPr>
      <t>통증 정도</t>
    </r>
    <r>
      <rPr>
        <sz val="10"/>
        <rFont val="맑은 고딕"/>
        <family val="3"/>
        <charset val="129"/>
        <scheme val="minor"/>
      </rPr>
      <t xml:space="preserve">
관절기능 정도</t>
    </r>
    <phoneticPr fontId="3" type="noConversion"/>
  </si>
  <si>
    <r>
      <t xml:space="preserve">(1) RCT
(2) 영어 또는 영어로 번역한 연구
(3) 인간 대상 연구
(4) evaluated treatments(IA HA, CS, PRP, PRGF, 위약), outcomes(통증, 관절기능), and comparisons of interest
(5) evaluated a population with radiographic or clinical evidence of knee OA
</t>
    </r>
    <r>
      <rPr>
        <b/>
        <sz val="10"/>
        <rFont val="맑은 고딕"/>
        <family val="3"/>
        <charset val="129"/>
        <scheme val="minor"/>
      </rPr>
      <t>(6) included a minimum of 30 patients per study group32
(7) entailed a minimum 6-month follow-up.</t>
    </r>
    <phoneticPr fontId="3" type="noConversion"/>
  </si>
  <si>
    <r>
      <t>60.0</t>
    </r>
    <r>
      <rPr>
        <sz val="10"/>
        <rFont val="맑은 고딕"/>
        <family val="3"/>
        <charset val="129"/>
      </rPr>
      <t>±3.0</t>
    </r>
    <phoneticPr fontId="3" type="noConversion"/>
  </si>
  <si>
    <t>(1) Placebo and active-controlled randomized controlled trials (RCTs)
(2) Patients with early knee OA (Kellgren–Lawrence grades 1–3)
(3) At least 6months of follow up
(4) Full version in English.
(5) Studies that perform a patient global assessment using WOMAC total score and/or visual analogue scale (VAS) for pain</t>
    <phoneticPr fontId="3" type="noConversion"/>
  </si>
  <si>
    <r>
      <t xml:space="preserve">Suppl table 5
CS 1편(40): </t>
    </r>
    <r>
      <rPr>
        <sz val="10"/>
        <rFont val="Cambria Math"/>
        <family val="1"/>
      </rPr>
      <t>⨁</t>
    </r>
    <r>
      <rPr>
        <sz val="10"/>
        <rFont val="Segoe UI Symbol"/>
        <family val="3"/>
      </rPr>
      <t>◯◯◯</t>
    </r>
    <r>
      <rPr>
        <sz val="10"/>
        <rFont val="맑은 고딕"/>
        <family val="3"/>
        <charset val="129"/>
        <scheme val="minor"/>
      </rPr>
      <t xml:space="preserve"> VERY LOW
HA 5편(144): </t>
    </r>
    <r>
      <rPr>
        <sz val="10"/>
        <rFont val="Cambria Math"/>
        <family val="1"/>
      </rPr>
      <t>⨁⨁</t>
    </r>
    <r>
      <rPr>
        <sz val="10"/>
        <rFont val="Segoe UI Symbol"/>
        <family val="3"/>
      </rPr>
      <t>◯◯</t>
    </r>
    <r>
      <rPr>
        <sz val="10"/>
        <rFont val="맑은 고딕"/>
        <family val="3"/>
        <charset val="129"/>
        <scheme val="minor"/>
      </rPr>
      <t xml:space="preserve"> LOW
NSAID 1편(33): </t>
    </r>
    <r>
      <rPr>
        <sz val="10"/>
        <rFont val="Cambria Math"/>
        <family val="1"/>
      </rPr>
      <t>⨁</t>
    </r>
    <r>
      <rPr>
        <sz val="10"/>
        <rFont val="Segoe UI Symbol"/>
        <family val="3"/>
      </rPr>
      <t>◯◯◯</t>
    </r>
    <r>
      <rPr>
        <sz val="10"/>
        <rFont val="맑은 고딕"/>
        <family val="3"/>
        <charset val="129"/>
        <scheme val="minor"/>
      </rPr>
      <t xml:space="preserve"> VERY LOW
NSAID+physiotherapy 1편(10): </t>
    </r>
    <r>
      <rPr>
        <sz val="10"/>
        <rFont val="Cambria Math"/>
        <family val="1"/>
      </rPr>
      <t>⨁</t>
    </r>
    <r>
      <rPr>
        <sz val="10"/>
        <rFont val="Segoe UI Symbol"/>
        <family val="3"/>
      </rPr>
      <t>◯◯◯</t>
    </r>
    <r>
      <rPr>
        <sz val="10"/>
        <rFont val="맑은 고딕"/>
        <family val="3"/>
        <charset val="129"/>
        <scheme val="minor"/>
      </rPr>
      <t xml:space="preserve"> VERY LOW
</t>
    </r>
    <phoneticPr fontId="3" type="noConversion"/>
  </si>
  <si>
    <r>
      <t>61.3</t>
    </r>
    <r>
      <rPr>
        <sz val="10"/>
        <rFont val="맑은 고딕"/>
        <family val="3"/>
        <charset val="129"/>
      </rPr>
      <t>±4.9</t>
    </r>
    <phoneticPr fontId="3" type="noConversion"/>
  </si>
  <si>
    <t>(1) level I or II RCTs
(2) adult patients diagnosed with KOA
(3) the studies compared at least 2 of the following intra-articular treatments: HA, LP-PRP, LR-PRP, BM-MSCs, AD-MSCs, saline (placebo)
(4) the study reported at least 1 of the following outcome: visual analog scale (VAS) score, Western Ontario and McMaster Universities Osteoarthritis (WOMAC) pain subscore, WOMAC score, International Knee Documentation Committee (IKDC) subjective score, treatment-related AEs
(5) minimum follow-up period of 5 months
(6) the studies had &gt;80% patient follow-up</t>
    <phoneticPr fontId="3" type="noConversion"/>
  </si>
  <si>
    <t>(1) the aforementioned treatmentswere combinedwith the use of other operations or drugs
(2) the data were incomplete
(3) the interventions in the studies were continuous injections(involving drug injection during the follow-up period)</t>
    <phoneticPr fontId="3" type="noConversion"/>
  </si>
  <si>
    <r>
      <t>추적관찰: 6</t>
    </r>
    <r>
      <rPr>
        <sz val="10"/>
        <rFont val="맑은 고딕"/>
        <family val="3"/>
        <charset val="129"/>
      </rPr>
      <t>±1개월, 12±1개월</t>
    </r>
    <phoneticPr fontId="3" type="noConversion"/>
  </si>
  <si>
    <t>(1) Study was of osteoarthritis of the knee
(2) Study reported on 80% of the patient population of interest
(3) Article provided full report of a clinical study
(4) Study was published in a peer-reviewed journal
(5) Study had a sample of 30 or more patients per treatment group
(6) Study was of humans
(7) Study was published in English
(8) Study was published during or after 1966
(9) Study results were presented quantitatively
(10) Study treatment follow up period was at least 4 weeks
(11) At least 80% of the enrolled study population were 19 years of age or older
(12) For any included study that used “paper-and-pencil” outcome measures (e.g. SF-36), only those that were validated were included [unless the outcome was identified a priori by the work group in the critical outcomes Delphi round]</t>
    <phoneticPr fontId="3" type="noConversion"/>
  </si>
  <si>
    <t>(1) Retrospective non-comparative case series, medical records review, meeting abstracts, historical articles, editorials, letters, and commentaries
(2) Case series studies that gave patients the treatment of interest AND another treatment
(3) Case series studies that had non-consecutive enrollment of patients
(4) Controlled trials in which patients were not stochastically assigned to groups AND in which there was heterogeneity in patient characteristics or outcomes at baseline AND where the authors did not statistically adjust for these differences when analyzing the results
(5) All studies of “Very Limited” evidence strength
(6) Composite measures or outcomes even if they were patient-oriented 
(7) Case series studies with no baseline values
(8) “Paper and pencil” outcomes (e.g. SF-36) reported by a single group of investigators 
(9) Study performed on cadavers
(10) In vitro study</t>
    <phoneticPr fontId="3" type="noConversion"/>
  </si>
  <si>
    <t>HA-HMW: 6000kDa 이상, 활막액 내 내인성 HA와 가장 유사
HA-LMW: 750kDa 이하
- 분자무게 750-6000kDa 제외
IA CS: Triamcinolone, Methylprednisolone, Betamethasone, Triamcinolone Sustained Release
통증: 1,3,6,9,12개월 Hierarchy of pain measures(WOMAC_pain&gt;Pain at activity(VAS 0-100)&gt;Pain during walking (VAS: 0–100)&gt;Global knee pain (VAS: 0–100)&gt;Pain at rest (VAS: 0–100)&gt;SF-36 bodily pain (BP) sub-scale (0–100)&gt;HAQ pain sub-scale (0–100; 0–3), Lequesne algofunctional index pain sub-scale (0–8), AIMS pain sub-scale (0–10) Knee-Specific Pain Scale (KSPS), McGill Pain Questionnaire – pain intensity (0–50), ASES pain sub-scale (10–100), Schmerzempfindungsskala (SES) Pain Perception Scale &gt; Pain at night (VAS: 0–100), Pain during activity (NRS: 0–10), Pain on walking (NRS:0–10), Number of painful days (days)
Minimally Important Clinical Improvements &amp; Statistical
Significance: WOMAC 효과크기가 위약보다 0.5 크고 전후차이 절대값이 -8.3일 때 임상적으로 유의하게 개선되었음 의미</t>
    <phoneticPr fontId="3" type="noConversion"/>
  </si>
  <si>
    <t>(1) Patients: Adults (≥18 yrs) with primary or secondary OA of the knee joint
(2) Intervention: Intra-articular corticosteroid injection 
(3) Comparison: Placebo 
(4) Outcome: Difference between groups in change of pain severity
(5) Randomized controlled studies (RCTs) published in peer-reviewed academic journals; English language; abstract available; no restrictions on the date of publication.</t>
    <phoneticPr fontId="3" type="noConversion"/>
  </si>
  <si>
    <t>(1) RCT
(2) written or translated into the English language
(3) human subjects
(4) evaluated treatment(s), outcome(s), and comparison(s) of interest: IA HA, IA CS, IA PRP, IA placebo, acetaminophen, diclofenac, ibuprofen, naproxen, celecoxib, oral placebo
(5) population that included at least 80% patients with KOA; 
(6) a minimum of 30 patients per study group10; 
(7) participants followed for at least 28 days.</t>
  </si>
  <si>
    <t>Participants: Published articles enrolling adult human with knee osteoarthritis
Interventions: The intervention groups received intra-articular methylprednisolone injection for pain management
Comparisons: The control groups received placebo
Outcomes: The primary outcomes were Western Ontario and McMaster Universities Arthritis Index (WOMAC) pain scores and WOMAC function scores at 4, 12, and 24 months follow-up. The secondary outcomes were drug-related adverse effects; 
Study design: RCTs with placebo report.</t>
  </si>
  <si>
    <t>(1) any RCT that evaluated HA as a treatment for OA in humans, 
(2) trials that reported a ‘‘pain’’ score or Western Ontario and McMaster Universities Osteoarthritis Index (WOMAC) total score as an outcome measure, 
(3) trials that reported on OA of the knee,
(4) reports that were published no earlier than 1995, 
(5) reports available in English.</t>
  </si>
  <si>
    <t>Retrospective studies, case reports, systematic reviews, meta-analyses, and conference abstracts were excluded. 
If more than 1 publication referred to the same trial, the most recent publication was included, and all previous reports on the same trial were dismissed.</t>
  </si>
  <si>
    <t>(1) all randomized, controlled trials involving adult human participants with clinical or radiologic diagnosis of symptomatic primary knee OA
(2) compared at least 2 interventions of interest
- acetaminophen, diclofenac, ibuprofen, naproxen, celecoxib, IA corticosteroids, IA hyaluronic acid, oral placebo, and IA placebo
(3) reported extractable data for at least 1 measure of pain, function, or stiffness. 
(4) On the basis of the treatment recommendations</t>
  </si>
  <si>
    <r>
      <t xml:space="preserve">To clarify the debate on the efficacy of HA, we performed a new MA restricted to trials of IAHA </t>
    </r>
    <r>
      <rPr>
        <b/>
        <sz val="10"/>
        <rFont val="맑은 고딕"/>
        <family val="3"/>
        <charset val="129"/>
        <scheme val="minor"/>
      </rPr>
      <t>with the lowest risk of bias.</t>
    </r>
    <r>
      <rPr>
        <sz val="10"/>
        <rFont val="맑은 고딕"/>
        <family val="3"/>
        <charset val="129"/>
        <scheme val="minor"/>
      </rPr>
      <t xml:space="preserve"> Indeed, such an MA is considered to provide the highest level of evidence available for evaluating an intervention.</t>
    </r>
    <phoneticPr fontId="3" type="noConversion"/>
  </si>
  <si>
    <t>(1) RCT
(2) unconfounded comparison of IAHA to IA placebo injection (saline solution) in patients with KOA
(3) highest methodological quality defined by adequate randomisation and concealment of randomisation and double-blind design.</t>
    <phoneticPr fontId="3" type="noConversion"/>
  </si>
  <si>
    <r>
      <t>위약</t>
    </r>
    <r>
      <rPr>
        <sz val="10"/>
        <rFont val="맑은 고딕"/>
        <family val="3"/>
        <charset val="129"/>
      </rPr>
      <t>·무치료</t>
    </r>
    <phoneticPr fontId="3" type="noConversion"/>
  </si>
  <si>
    <r>
      <t>3</t>
    </r>
    <r>
      <rPr>
        <sz val="10"/>
        <rFont val="맑은 고딕"/>
        <family val="3"/>
        <charset val="129"/>
      </rPr>
      <t>≤ &lt;6개월</t>
    </r>
    <phoneticPr fontId="3" type="noConversion"/>
  </si>
  <si>
    <r>
      <t>6</t>
    </r>
    <r>
      <rPr>
        <sz val="10"/>
        <rFont val="맑은 고딕"/>
        <family val="3"/>
        <charset val="129"/>
      </rPr>
      <t>≤ &lt;12개월</t>
    </r>
    <phoneticPr fontId="3" type="noConversion"/>
  </si>
  <si>
    <t>τ2=0.22</t>
    <phoneticPr fontId="3" type="noConversion"/>
  </si>
  <si>
    <t>τ2=0.07</t>
    <phoneticPr fontId="3" type="noConversion"/>
  </si>
  <si>
    <t>≥ 6000</t>
    <phoneticPr fontId="3" type="noConversion"/>
  </si>
  <si>
    <t>≤1500</t>
    <phoneticPr fontId="3" type="noConversion"/>
  </si>
  <si>
    <t>별첨 1. 무릎 골관절염에서 관절강내 약물주사의 자료추출 및 비뚤림위험 평가</t>
    <phoneticPr fontId="3" type="noConversion"/>
  </si>
  <si>
    <t>2. 안전성 결과 추출결과</t>
    <phoneticPr fontId="3" type="noConversion"/>
  </si>
  <si>
    <t>1. 선택문헌 특성 추출결과</t>
    <phoneticPr fontId="3" type="noConversion"/>
  </si>
  <si>
    <t>3. 효과성 결과 추출결과</t>
    <phoneticPr fontId="3" type="noConversion"/>
  </si>
  <si>
    <t>3. 효과성 결과 추출결과(메타회귀분석)</t>
    <phoneticPr fontId="3" type="noConversion"/>
  </si>
  <si>
    <r>
      <t>VAS (0~100), Mean diff=before-after, MCID=</t>
    </r>
    <r>
      <rPr>
        <sz val="10"/>
        <rFont val="맑은 고딕"/>
        <family val="3"/>
        <charset val="129"/>
      </rPr>
      <t xml:space="preserve">lMean diff.l </t>
    </r>
    <r>
      <rPr>
        <sz val="10"/>
        <rFont val="맑은 고딕"/>
        <family val="2"/>
        <charset val="129"/>
        <scheme val="minor"/>
      </rPr>
      <t>10.37 이상, 추적시점간 비교</t>
    </r>
    <phoneticPr fontId="3" type="noConversion"/>
  </si>
  <si>
    <r>
      <t>τ</t>
    </r>
    <r>
      <rPr>
        <sz val="10"/>
        <rFont val="Calibri"/>
        <family val="2"/>
      </rPr>
      <t>2=0.02</t>
    </r>
    <phoneticPr fontId="3" type="noConversion"/>
  </si>
  <si>
    <r>
      <t>τ</t>
    </r>
    <r>
      <rPr>
        <sz val="10"/>
        <rFont val="Calibri"/>
        <family val="2"/>
      </rPr>
      <t>2=0.01</t>
    </r>
    <phoneticPr fontId="3" type="noConversion"/>
  </si>
  <si>
    <r>
      <t>경구 약물치료
(NSAIDs_</t>
    </r>
    <r>
      <rPr>
        <sz val="10"/>
        <rFont val="맑은 고딕"/>
        <family val="2"/>
        <charset val="129"/>
        <scheme val="minor"/>
      </rPr>
      <t>Celocoxib)</t>
    </r>
    <phoneticPr fontId="3" type="noConversion"/>
  </si>
  <si>
    <r>
      <rPr>
        <sz val="10"/>
        <rFont val="Calibri"/>
        <family val="3"/>
        <charset val="161"/>
      </rPr>
      <t>χ</t>
    </r>
    <r>
      <rPr>
        <sz val="10"/>
        <rFont val="맑은 고딕"/>
        <family val="3"/>
        <charset val="129"/>
        <scheme val="minor"/>
      </rPr>
      <t>2=0.06, p=0.81</t>
    </r>
    <phoneticPr fontId="3" type="noConversion"/>
  </si>
  <si>
    <r>
      <rPr>
        <sz val="10"/>
        <rFont val="Calibri"/>
        <family val="3"/>
        <charset val="161"/>
      </rPr>
      <t>χ</t>
    </r>
    <r>
      <rPr>
        <sz val="10"/>
        <rFont val="맑은 고딕"/>
        <family val="3"/>
        <charset val="129"/>
        <scheme val="minor"/>
      </rPr>
      <t>2=0.38, p=0.54</t>
    </r>
    <phoneticPr fontId="3" type="noConversion"/>
  </si>
  <si>
    <r>
      <rPr>
        <sz val="10"/>
        <rFont val="Calibri"/>
        <family val="3"/>
        <charset val="161"/>
      </rPr>
      <t>χ</t>
    </r>
    <r>
      <rPr>
        <sz val="10"/>
        <rFont val="맑은 고딕"/>
        <family val="3"/>
        <charset val="129"/>
        <scheme val="minor"/>
      </rPr>
      <t>2=0.22, p=0.64</t>
    </r>
    <phoneticPr fontId="3" type="noConversion"/>
  </si>
  <si>
    <r>
      <rPr>
        <sz val="10"/>
        <rFont val="Calibri"/>
        <family val="3"/>
        <charset val="161"/>
      </rPr>
      <t>χ</t>
    </r>
    <r>
      <rPr>
        <sz val="10"/>
        <rFont val="맑은 고딕"/>
        <family val="3"/>
        <charset val="129"/>
        <scheme val="minor"/>
      </rPr>
      <t>2=0.29, p=0.96</t>
    </r>
    <phoneticPr fontId="3" type="noConversion"/>
  </si>
  <si>
    <r>
      <rPr>
        <sz val="10"/>
        <rFont val="Calibri"/>
        <family val="3"/>
        <charset val="161"/>
      </rPr>
      <t>χ</t>
    </r>
    <r>
      <rPr>
        <sz val="10"/>
        <rFont val="맑은 고딕"/>
        <family val="3"/>
        <charset val="129"/>
        <scheme val="minor"/>
      </rPr>
      <t>2=0.37, p=0.54</t>
    </r>
    <phoneticPr fontId="3" type="noConversion"/>
  </si>
  <si>
    <r>
      <rPr>
        <sz val="10"/>
        <rFont val="Calibri"/>
        <family val="3"/>
        <charset val="161"/>
      </rPr>
      <t>χ</t>
    </r>
    <r>
      <rPr>
        <sz val="10"/>
        <rFont val="맑은 고딕"/>
        <family val="3"/>
        <charset val="129"/>
        <scheme val="minor"/>
      </rPr>
      <t>2=0.01, p=0.91</t>
    </r>
    <phoneticPr fontId="3" type="noConversion"/>
  </si>
  <si>
    <t>4. 비뚤림위험 평가 결과</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</si>
</sst>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m&quot;월&quot;\ dd&quot;일&quot;"/>
    <numFmt numFmtId="177" formatCode="0.000"/>
    <numFmt numFmtId="178" formatCode="0.0000"/>
  </numFmts>
  <fonts count="21" x14ac:knownFonts="1">
    <font>
      <sz val="11"/>
      <color theme="1"/>
      <name val="맑은 고딕"/>
      <family val="2"/>
      <charset val="129"/>
      <scheme val="minor"/>
    </font>
    <font>
      <sz val="11"/>
      <color theme="1"/>
      <name val="맑은 고딕"/>
      <family val="2"/>
      <charset val="129"/>
      <scheme val="minor"/>
    </font>
    <font>
      <b/>
      <sz val="11"/>
      <color theme="1"/>
      <name val="맑은 고딕"/>
      <family val="3"/>
      <charset val="129"/>
      <scheme val="minor"/>
    </font>
    <font>
      <sz val="8"/>
      <name val="맑은 고딕"/>
      <family val="2"/>
      <charset val="129"/>
      <scheme val="minor"/>
    </font>
    <font>
      <sz val="10"/>
      <color theme="1"/>
      <name val="맑은 고딕"/>
      <family val="3"/>
      <charset val="129"/>
      <scheme val="minor"/>
    </font>
    <font>
      <sz val="10"/>
      <name val="맑은 고딕"/>
      <family val="3"/>
      <charset val="129"/>
      <scheme val="minor"/>
    </font>
    <font>
      <b/>
      <sz val="10"/>
      <name val="맑은 고딕"/>
      <family val="3"/>
      <charset val="129"/>
      <scheme val="minor"/>
    </font>
    <font>
      <sz val="10"/>
      <name val="맑은 고딕"/>
      <family val="3"/>
      <charset val="129"/>
    </font>
    <font>
      <sz val="11"/>
      <color theme="1"/>
      <name val="KoPub돋움체 Light"/>
      <family val="1"/>
      <charset val="129"/>
    </font>
    <font>
      <sz val="10"/>
      <name val="Cambria Math"/>
      <family val="1"/>
    </font>
    <font>
      <sz val="10"/>
      <name val="Segoe UI Symbol"/>
      <family val="3"/>
    </font>
    <font>
      <b/>
      <sz val="12"/>
      <color theme="1"/>
      <name val="맑은 고딕"/>
      <family val="3"/>
      <charset val="129"/>
      <scheme val="minor"/>
    </font>
    <font>
      <b/>
      <sz val="18"/>
      <color theme="1"/>
      <name val="맑은 고딕"/>
      <family val="3"/>
      <charset val="129"/>
      <scheme val="minor"/>
    </font>
    <font>
      <sz val="10"/>
      <name val="맑은 고딕"/>
      <family val="3"/>
      <charset val="129"/>
      <scheme val="major"/>
    </font>
    <font>
      <sz val="10"/>
      <name val="맑은 고딕"/>
      <family val="2"/>
      <charset val="129"/>
      <scheme val="minor"/>
    </font>
    <font>
      <sz val="10"/>
      <name val="Calibri"/>
      <family val="2"/>
      <charset val="161"/>
    </font>
    <font>
      <sz val="10"/>
      <name val="Calibri"/>
      <family val="2"/>
    </font>
    <font>
      <sz val="10"/>
      <name val="맑은 고딕"/>
      <family val="3"/>
      <charset val="161"/>
      <scheme val="minor"/>
    </font>
    <font>
      <sz val="10"/>
      <name val="Calibri"/>
      <family val="3"/>
      <charset val="161"/>
    </font>
    <font>
      <b/>
      <sz val="10"/>
      <name val="맑은 고딕"/>
      <family val="3"/>
      <charset val="129"/>
      <scheme val="major"/>
    </font>
    <font>
      <b/>
      <sz val="12"/>
      <name val="맑은 고딕"/>
      <family val="3"/>
      <charset val="129"/>
      <scheme val="major"/>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8">
    <border>
      <left/>
      <right/>
      <top/>
      <bottom/>
      <diagonal/>
    </border>
    <border>
      <left style="thin">
        <color theme="1" tint="0.499984740745262"/>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1" tint="0.499984740745262"/>
      </right>
      <top/>
      <bottom/>
      <diagonal/>
    </border>
    <border>
      <left style="thin">
        <color theme="1" tint="0.499984740745262"/>
      </left>
      <right style="thin">
        <color theme="1" tint="0.49998474074526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08">
    <xf numFmtId="0" fontId="0" fillId="0" borderId="0" xfId="0">
      <alignment vertical="center"/>
    </xf>
    <xf numFmtId="0" fontId="0" fillId="0" borderId="0" xfId="0"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horizontal="center" vertical="center"/>
    </xf>
    <xf numFmtId="0" fontId="0" fillId="0" borderId="1" xfId="0"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4" xfId="0" applyBorder="1" applyAlignment="1">
      <alignment horizontal="center" vertical="center" wrapText="1"/>
    </xf>
    <xf numFmtId="0" fontId="8"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lignment vertical="center"/>
    </xf>
    <xf numFmtId="0" fontId="4" fillId="0" borderId="0" xfId="0" applyFont="1" applyBorder="1" applyAlignment="1">
      <alignment horizontal="left" vertical="center" wrapText="1"/>
    </xf>
    <xf numFmtId="0" fontId="11" fillId="0" borderId="5" xfId="0" applyFont="1" applyBorder="1" applyAlignment="1">
      <alignment horizontal="left" vertical="center"/>
    </xf>
    <xf numFmtId="0" fontId="12" fillId="0" borderId="5" xfId="0" applyFont="1" applyBorder="1" applyAlignment="1">
      <alignment horizontal="left" vertical="center"/>
    </xf>
    <xf numFmtId="0" fontId="5" fillId="0" borderId="3" xfId="0" applyFont="1" applyFill="1" applyBorder="1" applyAlignment="1">
      <alignment horizontal="left"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lignment vertical="center"/>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3" xfId="0" quotePrefix="1" applyFont="1" applyFill="1" applyBorder="1" applyAlignment="1">
      <alignment horizontal="center" vertical="center" wrapText="1"/>
    </xf>
    <xf numFmtId="0" fontId="5" fillId="0" borderId="3" xfId="0" quotePrefix="1" applyFont="1" applyFill="1" applyBorder="1" applyAlignment="1">
      <alignment horizontal="center" vertical="center"/>
    </xf>
    <xf numFmtId="10" fontId="5" fillId="0" borderId="3" xfId="1" applyNumberFormat="1" applyFont="1" applyFill="1" applyBorder="1" applyAlignment="1">
      <alignment horizontal="center" vertical="center" wrapText="1"/>
    </xf>
    <xf numFmtId="0" fontId="5" fillId="0" borderId="3" xfId="0" quotePrefix="1" applyFont="1" applyFill="1" applyBorder="1">
      <alignment vertical="center"/>
    </xf>
    <xf numFmtId="0" fontId="5" fillId="0" borderId="3" xfId="0" quotePrefix="1"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49"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0" fontId="0" fillId="0" borderId="4" xfId="0" applyBorder="1" applyAlignment="1">
      <alignment horizontal="left" vertical="center" wrapText="1"/>
    </xf>
    <xf numFmtId="0" fontId="7" fillId="0" borderId="3" xfId="0" quotePrefix="1" applyFont="1" applyFill="1" applyBorder="1" applyAlignment="1">
      <alignment horizontal="center" vertical="center" wrapText="1"/>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quotePrefix="1" applyFont="1" applyFill="1" applyBorder="1" applyAlignment="1">
      <alignment horizontal="center" vertical="center"/>
    </xf>
    <xf numFmtId="0" fontId="14" fillId="0" borderId="3" xfId="0" applyFont="1" applyFill="1" applyBorder="1" applyAlignment="1">
      <alignment vertical="center" wrapText="1"/>
    </xf>
    <xf numFmtId="0" fontId="14" fillId="0" borderId="3" xfId="0" applyFont="1" applyFill="1" applyBorder="1">
      <alignment vertical="center"/>
    </xf>
    <xf numFmtId="0" fontId="14" fillId="0" borderId="3" xfId="0" applyFont="1" applyFill="1" applyBorder="1" applyAlignment="1">
      <alignment horizontal="center" vertical="center" wrapText="1"/>
    </xf>
    <xf numFmtId="49" fontId="14" fillId="0" borderId="3" xfId="0" applyNumberFormat="1" applyFont="1" applyFill="1" applyBorder="1" applyAlignment="1">
      <alignment horizontal="center" vertical="center"/>
    </xf>
    <xf numFmtId="0" fontId="14" fillId="0" borderId="3" xfId="0" applyFont="1" applyFill="1" applyBorder="1" applyAlignment="1">
      <alignment horizontal="left" vertical="center"/>
    </xf>
    <xf numFmtId="0" fontId="15" fillId="0" borderId="3" xfId="0" applyFont="1" applyFill="1" applyBorder="1" applyAlignment="1">
      <alignment horizontal="center" vertical="center"/>
    </xf>
    <xf numFmtId="0" fontId="14" fillId="0" borderId="3" xfId="0" applyFont="1" applyFill="1" applyBorder="1" applyAlignment="1">
      <alignment horizontal="left" vertical="center" wrapText="1"/>
    </xf>
    <xf numFmtId="0" fontId="13" fillId="0" borderId="3" xfId="0" applyFont="1" applyFill="1" applyBorder="1" applyAlignment="1">
      <alignment vertical="center" wrapText="1"/>
    </xf>
    <xf numFmtId="176" fontId="14" fillId="0" borderId="3" xfId="0" quotePrefix="1" applyNumberFormat="1" applyFont="1" applyFill="1" applyBorder="1" applyAlignment="1">
      <alignment horizontal="center" vertical="center"/>
    </xf>
    <xf numFmtId="0" fontId="17" fillId="0" borderId="3" xfId="0" applyFont="1" applyFill="1" applyBorder="1">
      <alignment vertical="center"/>
    </xf>
    <xf numFmtId="0" fontId="19" fillId="4" borderId="3" xfId="0" applyFont="1" applyFill="1" applyBorder="1" applyAlignment="1">
      <alignment horizontal="center" vertical="center"/>
    </xf>
    <xf numFmtId="1" fontId="5" fillId="0" borderId="3" xfId="0" applyNumberFormat="1" applyFont="1" applyFill="1" applyBorder="1" applyAlignment="1">
      <alignment vertical="top" shrinkToFit="1"/>
    </xf>
    <xf numFmtId="2" fontId="5" fillId="0" borderId="3" xfId="0" applyNumberFormat="1" applyFont="1" applyFill="1" applyBorder="1" applyAlignment="1">
      <alignment horizontal="center" vertical="top" shrinkToFit="1"/>
    </xf>
    <xf numFmtId="0" fontId="5" fillId="0" borderId="3" xfId="0" applyFont="1" applyFill="1" applyBorder="1" applyAlignment="1">
      <alignment vertical="top" wrapText="1"/>
    </xf>
    <xf numFmtId="2" fontId="5" fillId="0" borderId="3" xfId="0" applyNumberFormat="1" applyFont="1" applyFill="1" applyBorder="1" applyAlignment="1">
      <alignment vertical="top" shrinkToFit="1"/>
    </xf>
    <xf numFmtId="177" fontId="5" fillId="0" borderId="3" xfId="0" applyNumberFormat="1" applyFont="1" applyFill="1" applyBorder="1" applyAlignment="1">
      <alignment vertical="top" shrinkToFit="1"/>
    </xf>
    <xf numFmtId="178" fontId="5" fillId="0" borderId="3" xfId="0" applyNumberFormat="1" applyFont="1" applyFill="1" applyBorder="1" applyAlignment="1">
      <alignment vertical="top" shrinkToFit="1"/>
    </xf>
    <xf numFmtId="0" fontId="6" fillId="4" borderId="3"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Fill="1" applyBorder="1">
      <alignment vertical="center"/>
    </xf>
    <xf numFmtId="0" fontId="13" fillId="0" borderId="0" xfId="0" applyFont="1" applyFill="1" applyBorder="1" applyAlignment="1">
      <alignment horizontal="left" vertical="center" wrapText="1"/>
    </xf>
    <xf numFmtId="0" fontId="13" fillId="0" borderId="0" xfId="0" applyFont="1" applyFill="1">
      <alignment vertical="center"/>
    </xf>
    <xf numFmtId="0" fontId="13" fillId="0" borderId="3" xfId="0" applyFont="1" applyFill="1" applyBorder="1" applyAlignment="1">
      <alignment vertical="center"/>
    </xf>
    <xf numFmtId="0" fontId="13" fillId="0" borderId="3" xfId="0" applyFont="1" applyFill="1" applyBorder="1" applyAlignment="1">
      <alignment horizontal="left" vertical="center"/>
    </xf>
    <xf numFmtId="0" fontId="2" fillId="0" borderId="0" xfId="0" applyFont="1" applyAlignment="1">
      <alignment vertical="center" wrapText="1"/>
    </xf>
    <xf numFmtId="0" fontId="13" fillId="0" borderId="4" xfId="0" applyFont="1" applyFill="1" applyBorder="1" applyAlignment="1">
      <alignment horizontal="left" vertical="center"/>
    </xf>
    <xf numFmtId="0" fontId="13" fillId="0" borderId="1" xfId="0" applyFont="1" applyFill="1" applyBorder="1" applyAlignment="1">
      <alignment horizontal="center" vertical="center"/>
    </xf>
    <xf numFmtId="0" fontId="20" fillId="0" borderId="5" xfId="0" applyFont="1" applyFill="1" applyBorder="1" applyAlignment="1">
      <alignment horizontal="left" vertical="center"/>
    </xf>
    <xf numFmtId="0" fontId="19" fillId="5" borderId="3"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6" fillId="3" borderId="2" xfId="0" applyFont="1" applyFill="1" applyBorder="1" applyAlignment="1">
      <alignment horizontal="left"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quotePrefix="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49" fontId="14" fillId="0" borderId="3" xfId="0" applyNumberFormat="1"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3" xfId="0" applyFont="1" applyFill="1" applyBorder="1" applyAlignment="1">
      <alignment horizontal="left" vertical="center"/>
    </xf>
    <xf numFmtId="0" fontId="14" fillId="0" borderId="3" xfId="0" applyFont="1" applyFill="1" applyBorder="1" applyAlignment="1">
      <alignment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19" fillId="4" borderId="3" xfId="0" applyFont="1" applyFill="1" applyBorder="1" applyAlignment="1">
      <alignment horizontal="center" vertical="center" wrapText="1"/>
    </xf>
    <xf numFmtId="0" fontId="19" fillId="4"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19" fillId="5" borderId="3" xfId="0" applyFont="1" applyFill="1" applyBorder="1" applyAlignment="1">
      <alignment horizontal="left" vertical="center" wrapText="1"/>
    </xf>
    <xf numFmtId="0" fontId="19" fillId="5" borderId="3" xfId="0" applyFont="1" applyFill="1" applyBorder="1" applyAlignment="1">
      <alignment horizontal="center" vertical="center"/>
    </xf>
  </cellXfs>
  <cellStyles count="2">
    <cellStyle name="백분율" xfId="1" builtinId="5"/>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workbookViewId="0">
      <pane xSplit="2" ySplit="6" topLeftCell="C7" activePane="bottomRight" state="frozen"/>
      <selection activeCell="G27" sqref="G27"/>
      <selection pane="topRight" activeCell="G27" sqref="G27"/>
      <selection pane="bottomLeft" activeCell="G27" sqref="G27"/>
      <selection pane="bottomRight" activeCell="D9" sqref="D9"/>
    </sheetView>
  </sheetViews>
  <sheetFormatPr defaultRowHeight="13.5" x14ac:dyDescent="0.3"/>
  <cols>
    <col min="1" max="1" width="6" style="6" customWidth="1"/>
    <col min="2" max="2" width="15.625" style="6" bestFit="1" customWidth="1"/>
    <col min="3" max="3" width="12" style="6" bestFit="1" customWidth="1"/>
    <col min="4" max="4" width="38.375" style="11" customWidth="1"/>
    <col min="5" max="5" width="17.125" style="10" bestFit="1" customWidth="1"/>
    <col min="6" max="6" width="23.5" style="6" customWidth="1"/>
    <col min="7" max="7" width="23.75" style="10" customWidth="1"/>
    <col min="8" max="8" width="22.625" style="11" customWidth="1"/>
    <col min="9" max="9" width="21.5" style="12" customWidth="1"/>
    <col min="10" max="10" width="47.5" style="11" customWidth="1"/>
    <col min="11" max="11" width="47.5" style="9" customWidth="1"/>
    <col min="12" max="12" width="23.75" style="10" customWidth="1"/>
    <col min="13" max="13" width="14.375" style="10" customWidth="1"/>
    <col min="14" max="14" width="13.375" style="10" customWidth="1"/>
    <col min="15" max="15" width="23.75" style="10" customWidth="1"/>
    <col min="16" max="16" width="38.75" style="9" customWidth="1"/>
    <col min="17" max="17" width="19" style="6" customWidth="1"/>
    <col min="18" max="18" width="27.875" style="6" customWidth="1"/>
    <col min="19" max="19" width="15.625" style="6" customWidth="1"/>
    <col min="20" max="20" width="17.625" style="10" bestFit="1" customWidth="1"/>
    <col min="21" max="22" width="15.625" style="10" customWidth="1"/>
    <col min="23" max="23" width="14.75" style="10" customWidth="1"/>
    <col min="24" max="24" width="15.625" style="10" customWidth="1"/>
    <col min="25" max="25" width="18.25" style="10" customWidth="1"/>
    <col min="26" max="26" width="28.25" style="9" customWidth="1"/>
    <col min="27" max="28" width="31.625" style="10" customWidth="1"/>
    <col min="29" max="16384" width="9" style="8"/>
  </cols>
  <sheetData>
    <row r="1" spans="1:28" ht="33" customHeight="1" x14ac:dyDescent="0.3">
      <c r="A1" s="25" t="s">
        <v>1666</v>
      </c>
      <c r="C1" s="19"/>
      <c r="D1" s="20"/>
      <c r="E1" s="21"/>
      <c r="F1" s="19"/>
      <c r="G1" s="21"/>
      <c r="H1" s="20"/>
      <c r="I1" s="22"/>
      <c r="J1" s="20"/>
      <c r="K1" s="23"/>
      <c r="L1" s="21"/>
      <c r="M1" s="21"/>
      <c r="N1" s="21"/>
      <c r="O1" s="21"/>
      <c r="P1" s="23"/>
      <c r="Q1" s="19"/>
      <c r="R1" s="19"/>
      <c r="S1" s="19"/>
      <c r="T1" s="21"/>
      <c r="U1" s="21"/>
      <c r="V1" s="21"/>
      <c r="W1" s="21"/>
      <c r="X1" s="21"/>
      <c r="Y1" s="21"/>
      <c r="Z1" s="23"/>
      <c r="AA1" s="21"/>
      <c r="AB1" s="21"/>
    </row>
    <row r="2" spans="1:28" ht="9" customHeight="1" x14ac:dyDescent="0.3">
      <c r="A2" s="25"/>
      <c r="C2" s="19"/>
      <c r="D2" s="20"/>
      <c r="E2" s="21"/>
      <c r="F2" s="19"/>
      <c r="G2" s="21"/>
      <c r="H2" s="20"/>
      <c r="I2" s="22"/>
      <c r="J2" s="20"/>
      <c r="K2" s="23"/>
      <c r="L2" s="21"/>
      <c r="M2" s="21"/>
      <c r="N2" s="21"/>
      <c r="O2" s="21"/>
      <c r="P2" s="23"/>
      <c r="Q2" s="19"/>
      <c r="R2" s="19"/>
      <c r="S2" s="19"/>
      <c r="T2" s="21"/>
      <c r="U2" s="21"/>
      <c r="V2" s="21"/>
      <c r="W2" s="21"/>
      <c r="X2" s="21"/>
      <c r="Y2" s="21"/>
      <c r="Z2" s="23"/>
      <c r="AA2" s="21"/>
      <c r="AB2" s="21"/>
    </row>
    <row r="3" spans="1:28" ht="19.5" customHeight="1" x14ac:dyDescent="0.3">
      <c r="A3" s="24" t="s">
        <v>1668</v>
      </c>
      <c r="C3" s="19"/>
      <c r="D3" s="20"/>
      <c r="E3" s="21"/>
      <c r="F3" s="19"/>
      <c r="G3" s="21"/>
      <c r="H3" s="20"/>
      <c r="I3" s="22"/>
      <c r="J3" s="20"/>
      <c r="K3" s="23"/>
      <c r="L3" s="21"/>
      <c r="M3" s="21"/>
      <c r="N3" s="21"/>
      <c r="O3" s="21"/>
      <c r="P3" s="23"/>
      <c r="Q3" s="19"/>
      <c r="R3" s="19"/>
      <c r="S3" s="19"/>
      <c r="T3" s="21"/>
      <c r="U3" s="21"/>
      <c r="V3" s="21"/>
      <c r="W3" s="21"/>
      <c r="X3" s="21"/>
      <c r="Y3" s="21"/>
      <c r="Z3" s="23"/>
      <c r="AA3" s="21"/>
      <c r="AB3" s="21"/>
    </row>
    <row r="4" spans="1:28" ht="6" customHeight="1" x14ac:dyDescent="0.3">
      <c r="A4" s="24"/>
      <c r="C4" s="19"/>
      <c r="D4" s="20"/>
      <c r="E4" s="21"/>
      <c r="F4" s="19"/>
      <c r="G4" s="21"/>
      <c r="H4" s="20"/>
      <c r="I4" s="22"/>
      <c r="J4" s="20"/>
      <c r="K4" s="23"/>
      <c r="L4" s="21"/>
      <c r="M4" s="21"/>
      <c r="N4" s="21"/>
      <c r="O4" s="21"/>
      <c r="P4" s="23"/>
      <c r="Q4" s="19"/>
      <c r="R4" s="19"/>
      <c r="S4" s="19"/>
      <c r="T4" s="21"/>
      <c r="U4" s="21"/>
      <c r="V4" s="21"/>
      <c r="W4" s="21"/>
      <c r="X4" s="21"/>
      <c r="Y4" s="21"/>
      <c r="Z4" s="23"/>
      <c r="AA4" s="21"/>
      <c r="AB4" s="21"/>
    </row>
    <row r="5" spans="1:28" ht="16.5" customHeight="1" x14ac:dyDescent="0.3">
      <c r="A5" s="84" t="s">
        <v>1619</v>
      </c>
      <c r="B5" s="84" t="s">
        <v>1620</v>
      </c>
      <c r="C5" s="81" t="s">
        <v>212</v>
      </c>
      <c r="D5" s="83"/>
      <c r="E5" s="81" t="s">
        <v>1632</v>
      </c>
      <c r="F5" s="82"/>
      <c r="G5" s="82"/>
      <c r="H5" s="82"/>
      <c r="I5" s="83"/>
      <c r="J5" s="81" t="s">
        <v>1621</v>
      </c>
      <c r="K5" s="83"/>
      <c r="L5" s="81" t="s">
        <v>1623</v>
      </c>
      <c r="M5" s="83"/>
      <c r="N5" s="86" t="s">
        <v>1624</v>
      </c>
      <c r="O5" s="88"/>
      <c r="P5" s="37" t="s">
        <v>1625</v>
      </c>
      <c r="Q5" s="81" t="s">
        <v>1627</v>
      </c>
      <c r="R5" s="83"/>
      <c r="S5" s="86" t="s">
        <v>1631</v>
      </c>
      <c r="T5" s="87"/>
      <c r="U5" s="87"/>
      <c r="V5" s="87"/>
      <c r="W5" s="87"/>
      <c r="X5" s="87"/>
      <c r="Y5" s="88"/>
      <c r="Z5" s="85" t="s">
        <v>1633</v>
      </c>
      <c r="AA5" s="85" t="s">
        <v>235</v>
      </c>
      <c r="AB5" s="85" t="s">
        <v>236</v>
      </c>
    </row>
    <row r="6" spans="1:28" ht="27" x14ac:dyDescent="0.3">
      <c r="A6" s="84"/>
      <c r="B6" s="84"/>
      <c r="C6" s="38" t="s">
        <v>214</v>
      </c>
      <c r="D6" s="38" t="s">
        <v>215</v>
      </c>
      <c r="E6" s="38" t="s">
        <v>216</v>
      </c>
      <c r="F6" s="38" t="s">
        <v>217</v>
      </c>
      <c r="G6" s="38" t="s">
        <v>218</v>
      </c>
      <c r="H6" s="38" t="s">
        <v>219</v>
      </c>
      <c r="I6" s="38" t="s">
        <v>220</v>
      </c>
      <c r="J6" s="38" t="s">
        <v>221</v>
      </c>
      <c r="K6" s="38" t="s">
        <v>222</v>
      </c>
      <c r="L6" s="38" t="s">
        <v>1622</v>
      </c>
      <c r="M6" s="38" t="s">
        <v>223</v>
      </c>
      <c r="N6" s="38" t="s">
        <v>224</v>
      </c>
      <c r="O6" s="38" t="s">
        <v>225</v>
      </c>
      <c r="P6" s="38" t="s">
        <v>1626</v>
      </c>
      <c r="Q6" s="38" t="s">
        <v>1628</v>
      </c>
      <c r="R6" s="38" t="s">
        <v>228</v>
      </c>
      <c r="S6" s="38" t="s">
        <v>1629</v>
      </c>
      <c r="T6" s="38" t="s">
        <v>229</v>
      </c>
      <c r="U6" s="38" t="s">
        <v>230</v>
      </c>
      <c r="V6" s="38" t="s">
        <v>231</v>
      </c>
      <c r="W6" s="38" t="s">
        <v>1630</v>
      </c>
      <c r="X6" s="38" t="s">
        <v>233</v>
      </c>
      <c r="Y6" s="38" t="s">
        <v>234</v>
      </c>
      <c r="Z6" s="85"/>
      <c r="AA6" s="85"/>
      <c r="AB6" s="85"/>
    </row>
    <row r="7" spans="1:28" ht="135" x14ac:dyDescent="0.3">
      <c r="A7" s="27">
        <v>46</v>
      </c>
      <c r="B7" s="27" t="s">
        <v>23</v>
      </c>
      <c r="C7" s="27" t="s">
        <v>237</v>
      </c>
      <c r="D7" s="30" t="s">
        <v>238</v>
      </c>
      <c r="E7" s="28" t="s">
        <v>239</v>
      </c>
      <c r="F7" s="28" t="s">
        <v>240</v>
      </c>
      <c r="G7" s="28" t="s">
        <v>241</v>
      </c>
      <c r="H7" s="30" t="s">
        <v>242</v>
      </c>
      <c r="I7" s="31" t="s">
        <v>243</v>
      </c>
      <c r="J7" s="30" t="s">
        <v>245</v>
      </c>
      <c r="K7" s="30" t="s">
        <v>246</v>
      </c>
      <c r="L7" s="28" t="s">
        <v>247</v>
      </c>
      <c r="M7" s="28" t="s">
        <v>248</v>
      </c>
      <c r="N7" s="28" t="s">
        <v>249</v>
      </c>
      <c r="O7" s="28" t="s">
        <v>250</v>
      </c>
      <c r="P7" s="30" t="s">
        <v>1634</v>
      </c>
      <c r="Q7" s="28" t="s">
        <v>251</v>
      </c>
      <c r="R7" s="28" t="s">
        <v>249</v>
      </c>
      <c r="S7" s="28" t="s">
        <v>252</v>
      </c>
      <c r="T7" s="28">
        <v>6934</v>
      </c>
      <c r="U7" s="28" t="s">
        <v>253</v>
      </c>
      <c r="V7" s="28" t="s">
        <v>254</v>
      </c>
      <c r="W7" s="28" t="s">
        <v>1635</v>
      </c>
      <c r="X7" s="28" t="s">
        <v>255</v>
      </c>
      <c r="Y7" s="32" t="s">
        <v>257</v>
      </c>
      <c r="Z7" s="30" t="s">
        <v>256</v>
      </c>
      <c r="AA7" s="30" t="s">
        <v>258</v>
      </c>
      <c r="AB7" s="30" t="s">
        <v>259</v>
      </c>
    </row>
    <row r="8" spans="1:28" ht="40.5" x14ac:dyDescent="0.3">
      <c r="A8" s="27">
        <v>120</v>
      </c>
      <c r="B8" s="27" t="s">
        <v>31</v>
      </c>
      <c r="C8" s="27" t="s">
        <v>260</v>
      </c>
      <c r="D8" s="30" t="s">
        <v>261</v>
      </c>
      <c r="E8" s="28" t="s">
        <v>239</v>
      </c>
      <c r="F8" s="28" t="s">
        <v>262</v>
      </c>
      <c r="G8" s="28" t="s">
        <v>263</v>
      </c>
      <c r="H8" s="30" t="s">
        <v>242</v>
      </c>
      <c r="I8" s="30" t="s">
        <v>1636</v>
      </c>
      <c r="J8" s="30"/>
      <c r="K8" s="30" t="s">
        <v>264</v>
      </c>
      <c r="L8" s="28" t="s">
        <v>265</v>
      </c>
      <c r="M8" s="28" t="s">
        <v>266</v>
      </c>
      <c r="N8" s="28"/>
      <c r="O8" s="28"/>
      <c r="P8" s="30" t="s">
        <v>267</v>
      </c>
      <c r="Q8" s="27" t="s">
        <v>268</v>
      </c>
      <c r="R8" s="27"/>
      <c r="S8" s="27">
        <v>2</v>
      </c>
      <c r="T8" s="28">
        <v>208</v>
      </c>
      <c r="U8" s="28" t="s">
        <v>269</v>
      </c>
      <c r="V8" s="28" t="s">
        <v>270</v>
      </c>
      <c r="W8" s="28"/>
      <c r="X8" s="28"/>
      <c r="Y8" s="28" t="s">
        <v>272</v>
      </c>
      <c r="Z8" s="30" t="s">
        <v>271</v>
      </c>
      <c r="AA8" s="28" t="s">
        <v>273</v>
      </c>
      <c r="AB8" s="28"/>
    </row>
    <row r="9" spans="1:28" ht="108" x14ac:dyDescent="0.3">
      <c r="A9" s="27">
        <v>160</v>
      </c>
      <c r="B9" s="27" t="s">
        <v>39</v>
      </c>
      <c r="C9" s="27" t="s">
        <v>274</v>
      </c>
      <c r="D9" s="30" t="s">
        <v>275</v>
      </c>
      <c r="E9" s="28" t="s">
        <v>276</v>
      </c>
      <c r="F9" s="28" t="s">
        <v>277</v>
      </c>
      <c r="G9" s="28" t="s">
        <v>278</v>
      </c>
      <c r="H9" s="33" t="s">
        <v>244</v>
      </c>
      <c r="I9" s="31" t="s">
        <v>279</v>
      </c>
      <c r="J9" s="30" t="s">
        <v>280</v>
      </c>
      <c r="K9" s="30" t="s">
        <v>281</v>
      </c>
      <c r="L9" s="28" t="s">
        <v>282</v>
      </c>
      <c r="M9" s="28" t="s">
        <v>283</v>
      </c>
      <c r="N9" s="28"/>
      <c r="O9" s="28"/>
      <c r="P9" s="30" t="s">
        <v>284</v>
      </c>
      <c r="Q9" s="28" t="s">
        <v>251</v>
      </c>
      <c r="R9" s="27"/>
      <c r="S9" s="27">
        <v>79</v>
      </c>
      <c r="T9" s="28" t="s">
        <v>285</v>
      </c>
      <c r="U9" s="28" t="s">
        <v>1637</v>
      </c>
      <c r="V9" s="28" t="s">
        <v>286</v>
      </c>
      <c r="W9" s="28"/>
      <c r="X9" s="28"/>
      <c r="Y9" s="28" t="s">
        <v>1638</v>
      </c>
      <c r="Z9" s="30"/>
      <c r="AA9" s="28" t="s">
        <v>287</v>
      </c>
      <c r="AB9" s="28"/>
    </row>
    <row r="10" spans="1:28" ht="121.5" x14ac:dyDescent="0.3">
      <c r="A10" s="27">
        <v>129</v>
      </c>
      <c r="B10" s="27" t="s">
        <v>47</v>
      </c>
      <c r="C10" s="27" t="s">
        <v>288</v>
      </c>
      <c r="D10" s="26"/>
      <c r="E10" s="28" t="s">
        <v>239</v>
      </c>
      <c r="F10" s="27" t="s">
        <v>289</v>
      </c>
      <c r="G10" s="28" t="s">
        <v>290</v>
      </c>
      <c r="H10" s="30" t="s">
        <v>291</v>
      </c>
      <c r="I10" s="31" t="s">
        <v>1639</v>
      </c>
      <c r="J10" s="30" t="s">
        <v>292</v>
      </c>
      <c r="K10" s="30"/>
      <c r="L10" s="28" t="s">
        <v>293</v>
      </c>
      <c r="M10" s="28" t="s">
        <v>294</v>
      </c>
      <c r="N10" s="28"/>
      <c r="O10" s="28"/>
      <c r="P10" s="30" t="s">
        <v>295</v>
      </c>
      <c r="Q10" s="27" t="s">
        <v>268</v>
      </c>
      <c r="R10" s="27" t="s">
        <v>249</v>
      </c>
      <c r="S10" s="27">
        <v>25</v>
      </c>
      <c r="T10" s="28">
        <v>9423</v>
      </c>
      <c r="U10" s="28">
        <v>62</v>
      </c>
      <c r="V10" s="28" t="s">
        <v>296</v>
      </c>
      <c r="W10" s="28"/>
      <c r="X10" s="28" t="s">
        <v>297</v>
      </c>
      <c r="Y10" s="30" t="s">
        <v>299</v>
      </c>
      <c r="Z10" s="30" t="s">
        <v>298</v>
      </c>
      <c r="AA10" s="30" t="s">
        <v>300</v>
      </c>
      <c r="AB10" s="30"/>
    </row>
    <row r="11" spans="1:28" ht="121.5" x14ac:dyDescent="0.3">
      <c r="A11" s="27">
        <v>163</v>
      </c>
      <c r="B11" s="27" t="s">
        <v>54</v>
      </c>
      <c r="C11" s="27" t="s">
        <v>274</v>
      </c>
      <c r="D11" s="30" t="s">
        <v>301</v>
      </c>
      <c r="E11" s="28" t="s">
        <v>239</v>
      </c>
      <c r="F11" s="27" t="s">
        <v>302</v>
      </c>
      <c r="G11" s="28" t="s">
        <v>278</v>
      </c>
      <c r="H11" s="27"/>
      <c r="I11" s="31" t="s">
        <v>279</v>
      </c>
      <c r="J11" s="30" t="s">
        <v>1640</v>
      </c>
      <c r="K11" s="30"/>
      <c r="L11" s="28" t="s">
        <v>303</v>
      </c>
      <c r="M11" s="28" t="s">
        <v>304</v>
      </c>
      <c r="N11" s="28"/>
      <c r="O11" s="28"/>
      <c r="P11" s="30" t="s">
        <v>305</v>
      </c>
      <c r="Q11" s="28" t="s">
        <v>251</v>
      </c>
      <c r="R11" s="28"/>
      <c r="S11" s="27">
        <v>23</v>
      </c>
      <c r="T11" s="28">
        <v>4604</v>
      </c>
      <c r="U11" s="28" t="s">
        <v>1641</v>
      </c>
      <c r="V11" s="34" t="s">
        <v>306</v>
      </c>
      <c r="W11" s="28"/>
      <c r="X11" s="28"/>
      <c r="Y11" s="28"/>
      <c r="Z11" s="30" t="s">
        <v>307</v>
      </c>
      <c r="AA11" s="28" t="s">
        <v>308</v>
      </c>
      <c r="AB11" s="28"/>
    </row>
    <row r="12" spans="1:28" ht="162" x14ac:dyDescent="0.3">
      <c r="A12" s="27">
        <v>81</v>
      </c>
      <c r="B12" s="27" t="s">
        <v>62</v>
      </c>
      <c r="C12" s="27" t="s">
        <v>309</v>
      </c>
      <c r="D12" s="26"/>
      <c r="E12" s="28" t="s">
        <v>239</v>
      </c>
      <c r="F12" s="27" t="s">
        <v>289</v>
      </c>
      <c r="G12" s="28" t="s">
        <v>278</v>
      </c>
      <c r="H12" s="30" t="s">
        <v>310</v>
      </c>
      <c r="I12" s="31" t="s">
        <v>279</v>
      </c>
      <c r="J12" s="30" t="s">
        <v>311</v>
      </c>
      <c r="K12" s="30" t="s">
        <v>312</v>
      </c>
      <c r="L12" s="28" t="s">
        <v>313</v>
      </c>
      <c r="M12" s="28" t="s">
        <v>314</v>
      </c>
      <c r="N12" s="28"/>
      <c r="O12" s="28"/>
      <c r="P12" s="30"/>
      <c r="Q12" s="27" t="s">
        <v>268</v>
      </c>
      <c r="R12" s="27"/>
      <c r="S12" s="27">
        <v>16</v>
      </c>
      <c r="T12" s="28" t="s">
        <v>315</v>
      </c>
      <c r="U12" s="28"/>
      <c r="V12" s="28"/>
      <c r="W12" s="28"/>
      <c r="X12" s="28"/>
      <c r="Y12" s="28" t="s">
        <v>316</v>
      </c>
      <c r="Z12" s="30"/>
      <c r="AA12" s="28" t="s">
        <v>317</v>
      </c>
      <c r="AB12" s="28"/>
    </row>
    <row r="13" spans="1:28" ht="81" x14ac:dyDescent="0.3">
      <c r="A13" s="27">
        <v>179</v>
      </c>
      <c r="B13" s="27" t="s">
        <v>68</v>
      </c>
      <c r="C13" s="27" t="s">
        <v>274</v>
      </c>
      <c r="D13" s="30"/>
      <c r="E13" s="28" t="s">
        <v>239</v>
      </c>
      <c r="F13" s="28" t="s">
        <v>277</v>
      </c>
      <c r="G13" s="28" t="s">
        <v>278</v>
      </c>
      <c r="H13" s="27"/>
      <c r="I13" s="31" t="s">
        <v>279</v>
      </c>
      <c r="J13" s="30" t="s">
        <v>318</v>
      </c>
      <c r="K13" s="30" t="s">
        <v>319</v>
      </c>
      <c r="L13" s="28" t="s">
        <v>320</v>
      </c>
      <c r="M13" s="28" t="s">
        <v>321</v>
      </c>
      <c r="N13" s="28"/>
      <c r="O13" s="28" t="s">
        <v>322</v>
      </c>
      <c r="P13" s="30" t="s">
        <v>323</v>
      </c>
      <c r="Q13" s="28" t="s">
        <v>251</v>
      </c>
      <c r="R13" s="28"/>
      <c r="S13" s="27">
        <v>79</v>
      </c>
      <c r="T13" s="28">
        <v>8761</v>
      </c>
      <c r="U13" s="28">
        <v>61.1</v>
      </c>
      <c r="V13" s="28" t="s">
        <v>324</v>
      </c>
      <c r="W13" s="28"/>
      <c r="X13" s="28"/>
      <c r="Y13" s="28" t="s">
        <v>325</v>
      </c>
      <c r="Z13" s="30"/>
      <c r="AA13" s="28" t="s">
        <v>326</v>
      </c>
      <c r="AB13" s="28"/>
    </row>
    <row r="14" spans="1:28" ht="189" x14ac:dyDescent="0.3">
      <c r="A14" s="27">
        <v>217</v>
      </c>
      <c r="B14" s="27" t="s">
        <v>75</v>
      </c>
      <c r="C14" s="27" t="s">
        <v>327</v>
      </c>
      <c r="D14" s="30" t="s">
        <v>328</v>
      </c>
      <c r="E14" s="28" t="s">
        <v>329</v>
      </c>
      <c r="F14" s="28" t="s">
        <v>277</v>
      </c>
      <c r="G14" s="28" t="s">
        <v>278</v>
      </c>
      <c r="H14" s="27"/>
      <c r="I14" s="31" t="s">
        <v>279</v>
      </c>
      <c r="J14" s="30" t="s">
        <v>330</v>
      </c>
      <c r="K14" s="30" t="s">
        <v>331</v>
      </c>
      <c r="L14" s="28" t="s">
        <v>332</v>
      </c>
      <c r="M14" s="28" t="s">
        <v>333</v>
      </c>
      <c r="N14" s="28"/>
      <c r="O14" s="28"/>
      <c r="P14" s="30" t="s">
        <v>334</v>
      </c>
      <c r="Q14" s="28" t="s">
        <v>335</v>
      </c>
      <c r="R14" s="28"/>
      <c r="S14" s="28" t="s">
        <v>336</v>
      </c>
      <c r="T14" s="28" t="s">
        <v>337</v>
      </c>
      <c r="U14" s="28" t="s">
        <v>338</v>
      </c>
      <c r="V14" s="28" t="s">
        <v>339</v>
      </c>
      <c r="W14" s="28"/>
      <c r="X14" s="28"/>
      <c r="Y14" s="28"/>
      <c r="Z14" s="30" t="s">
        <v>340</v>
      </c>
      <c r="AA14" s="28" t="s">
        <v>341</v>
      </c>
      <c r="AB14" s="28"/>
    </row>
    <row r="15" spans="1:28" ht="202.5" x14ac:dyDescent="0.3">
      <c r="A15" s="27">
        <v>232</v>
      </c>
      <c r="B15" s="27" t="s">
        <v>82</v>
      </c>
      <c r="C15" s="27" t="s">
        <v>274</v>
      </c>
      <c r="D15" s="30" t="s">
        <v>342</v>
      </c>
      <c r="E15" s="28" t="s">
        <v>276</v>
      </c>
      <c r="F15" s="27" t="s">
        <v>289</v>
      </c>
      <c r="G15" s="28" t="s">
        <v>263</v>
      </c>
      <c r="H15" s="30" t="s">
        <v>343</v>
      </c>
      <c r="I15" s="35" t="s">
        <v>244</v>
      </c>
      <c r="J15" s="36" t="s">
        <v>344</v>
      </c>
      <c r="K15" s="30" t="s">
        <v>345</v>
      </c>
      <c r="L15" s="28" t="s">
        <v>346</v>
      </c>
      <c r="M15" s="28" t="s">
        <v>347</v>
      </c>
      <c r="N15" s="28"/>
      <c r="O15" s="28"/>
      <c r="P15" s="30" t="s">
        <v>349</v>
      </c>
      <c r="Q15" s="27" t="s">
        <v>268</v>
      </c>
      <c r="R15" s="27" t="s">
        <v>348</v>
      </c>
      <c r="S15" s="27">
        <v>38</v>
      </c>
      <c r="T15" s="28" t="s">
        <v>350</v>
      </c>
      <c r="U15" s="28" t="s">
        <v>351</v>
      </c>
      <c r="V15" s="28" t="s">
        <v>352</v>
      </c>
      <c r="W15" s="28"/>
      <c r="X15" s="28"/>
      <c r="Y15" s="28" t="s">
        <v>354</v>
      </c>
      <c r="Z15" s="30" t="s">
        <v>353</v>
      </c>
      <c r="AA15" s="28" t="s">
        <v>355</v>
      </c>
      <c r="AB15" s="28"/>
    </row>
    <row r="16" spans="1:28" ht="360" x14ac:dyDescent="0.3">
      <c r="A16" s="27">
        <v>171</v>
      </c>
      <c r="B16" s="27" t="s">
        <v>88</v>
      </c>
      <c r="C16" s="27" t="s">
        <v>356</v>
      </c>
      <c r="D16" s="30" t="s">
        <v>357</v>
      </c>
      <c r="E16" s="28" t="s">
        <v>358</v>
      </c>
      <c r="F16" s="27" t="s">
        <v>302</v>
      </c>
      <c r="G16" s="28" t="s">
        <v>278</v>
      </c>
      <c r="H16" s="27"/>
      <c r="I16" s="31" t="s">
        <v>279</v>
      </c>
      <c r="J16" s="30" t="s">
        <v>1642</v>
      </c>
      <c r="K16" s="30" t="s">
        <v>359</v>
      </c>
      <c r="L16" s="28" t="s">
        <v>360</v>
      </c>
      <c r="M16" s="32" t="s">
        <v>244</v>
      </c>
      <c r="N16" s="28" t="s">
        <v>249</v>
      </c>
      <c r="O16" s="28" t="s">
        <v>361</v>
      </c>
      <c r="P16" s="30" t="s">
        <v>362</v>
      </c>
      <c r="Q16" s="28" t="s">
        <v>363</v>
      </c>
      <c r="R16" s="28" t="s">
        <v>249</v>
      </c>
      <c r="S16" s="28" t="s">
        <v>364</v>
      </c>
      <c r="T16" s="28">
        <v>2488</v>
      </c>
      <c r="U16" s="28" t="s">
        <v>365</v>
      </c>
      <c r="V16" s="28" t="s">
        <v>366</v>
      </c>
      <c r="W16" s="28" t="s">
        <v>367</v>
      </c>
      <c r="X16" s="28"/>
      <c r="Y16" s="30" t="s">
        <v>368</v>
      </c>
      <c r="Z16" s="30"/>
      <c r="AA16" s="28" t="s">
        <v>369</v>
      </c>
      <c r="AB16" s="28" t="s">
        <v>1643</v>
      </c>
    </row>
    <row r="17" spans="1:29" ht="54" x14ac:dyDescent="0.3">
      <c r="A17" s="27">
        <v>190</v>
      </c>
      <c r="B17" s="27" t="s">
        <v>94</v>
      </c>
      <c r="C17" s="27" t="s">
        <v>260</v>
      </c>
      <c r="D17" s="26"/>
      <c r="E17" s="28" t="s">
        <v>239</v>
      </c>
      <c r="F17" s="27" t="s">
        <v>370</v>
      </c>
      <c r="G17" s="28" t="s">
        <v>371</v>
      </c>
      <c r="H17" s="30" t="s">
        <v>310</v>
      </c>
      <c r="I17" s="31" t="s">
        <v>372</v>
      </c>
      <c r="J17" s="30"/>
      <c r="K17" s="30"/>
      <c r="L17" s="28" t="s">
        <v>373</v>
      </c>
      <c r="M17" s="28"/>
      <c r="N17" s="28"/>
      <c r="O17" s="28"/>
      <c r="P17" s="30" t="s">
        <v>374</v>
      </c>
      <c r="Q17" s="27" t="s">
        <v>268</v>
      </c>
      <c r="R17" s="27"/>
      <c r="S17" s="27">
        <v>23</v>
      </c>
      <c r="T17" s="28" t="s">
        <v>375</v>
      </c>
      <c r="U17" s="28" t="s">
        <v>1644</v>
      </c>
      <c r="V17" s="28" t="s">
        <v>376</v>
      </c>
      <c r="W17" s="28" t="s">
        <v>377</v>
      </c>
      <c r="X17" s="28" t="s">
        <v>378</v>
      </c>
      <c r="Y17" s="28" t="s">
        <v>380</v>
      </c>
      <c r="Z17" s="30" t="s">
        <v>379</v>
      </c>
      <c r="AA17" s="28"/>
      <c r="AB17" s="28"/>
    </row>
    <row r="18" spans="1:29" ht="162" x14ac:dyDescent="0.3">
      <c r="A18" s="27">
        <v>200</v>
      </c>
      <c r="B18" s="27" t="s">
        <v>99</v>
      </c>
      <c r="C18" s="27" t="s">
        <v>309</v>
      </c>
      <c r="D18" s="30" t="s">
        <v>381</v>
      </c>
      <c r="E18" s="28" t="s">
        <v>239</v>
      </c>
      <c r="F18" s="27" t="s">
        <v>289</v>
      </c>
      <c r="G18" s="28" t="s">
        <v>382</v>
      </c>
      <c r="H18" s="30" t="s">
        <v>383</v>
      </c>
      <c r="I18" s="31" t="s">
        <v>384</v>
      </c>
      <c r="J18" s="30" t="s">
        <v>1645</v>
      </c>
      <c r="K18" s="30" t="s">
        <v>1646</v>
      </c>
      <c r="L18" s="28" t="s">
        <v>385</v>
      </c>
      <c r="M18" s="28" t="s">
        <v>386</v>
      </c>
      <c r="N18" s="28"/>
      <c r="O18" s="28"/>
      <c r="P18" s="30" t="s">
        <v>1647</v>
      </c>
      <c r="Q18" s="28" t="s">
        <v>387</v>
      </c>
      <c r="R18" s="28" t="s">
        <v>249</v>
      </c>
      <c r="S18" s="27">
        <v>43</v>
      </c>
      <c r="T18" s="28">
        <v>5575</v>
      </c>
      <c r="U18" s="28" t="s">
        <v>388</v>
      </c>
      <c r="V18" s="28" t="s">
        <v>389</v>
      </c>
      <c r="W18" s="28" t="s">
        <v>390</v>
      </c>
      <c r="X18" s="28"/>
      <c r="Y18" s="28" t="s">
        <v>391</v>
      </c>
      <c r="Z18" s="30"/>
      <c r="AA18" s="28" t="s">
        <v>392</v>
      </c>
      <c r="AB18" s="28"/>
    </row>
    <row r="19" spans="1:29" ht="67.5" x14ac:dyDescent="0.3">
      <c r="A19" s="27">
        <v>244</v>
      </c>
      <c r="B19" s="27" t="s">
        <v>106</v>
      </c>
      <c r="C19" s="27" t="s">
        <v>393</v>
      </c>
      <c r="D19" s="30"/>
      <c r="E19" s="28" t="s">
        <v>239</v>
      </c>
      <c r="F19" s="28" t="s">
        <v>394</v>
      </c>
      <c r="G19" s="28" t="s">
        <v>278</v>
      </c>
      <c r="H19" s="33" t="s">
        <v>395</v>
      </c>
      <c r="I19" s="31" t="s">
        <v>384</v>
      </c>
      <c r="J19" s="30"/>
      <c r="K19" s="30"/>
      <c r="L19" s="28" t="s">
        <v>396</v>
      </c>
      <c r="M19" s="28" t="s">
        <v>397</v>
      </c>
      <c r="N19" s="28"/>
      <c r="O19" s="28"/>
      <c r="P19" s="30" t="s">
        <v>398</v>
      </c>
      <c r="Q19" s="28" t="s">
        <v>387</v>
      </c>
      <c r="R19" s="28" t="s">
        <v>249</v>
      </c>
      <c r="S19" s="27">
        <v>71</v>
      </c>
      <c r="T19" s="28" t="s">
        <v>399</v>
      </c>
      <c r="U19" s="28" t="s">
        <v>400</v>
      </c>
      <c r="V19" s="28"/>
      <c r="W19" s="28"/>
      <c r="X19" s="28" t="s">
        <v>401</v>
      </c>
      <c r="Y19" s="28"/>
      <c r="Z19" s="30"/>
      <c r="AA19" s="28"/>
      <c r="AB19" s="28"/>
    </row>
    <row r="20" spans="1:29" s="9" customFormat="1" ht="54" x14ac:dyDescent="0.3">
      <c r="A20" s="27">
        <v>108</v>
      </c>
      <c r="B20" s="27" t="s">
        <v>112</v>
      </c>
      <c r="C20" s="27" t="s">
        <v>356</v>
      </c>
      <c r="D20" s="30" t="s">
        <v>402</v>
      </c>
      <c r="E20" s="28" t="s">
        <v>239</v>
      </c>
      <c r="F20" s="28" t="s">
        <v>403</v>
      </c>
      <c r="G20" s="28" t="s">
        <v>404</v>
      </c>
      <c r="H20" s="33" t="s">
        <v>395</v>
      </c>
      <c r="I20" s="29" t="s">
        <v>405</v>
      </c>
      <c r="J20" s="30" t="s">
        <v>406</v>
      </c>
      <c r="K20" s="30"/>
      <c r="L20" s="28" t="s">
        <v>407</v>
      </c>
      <c r="M20" s="28" t="s">
        <v>408</v>
      </c>
      <c r="N20" s="28"/>
      <c r="O20" s="28"/>
      <c r="P20" s="30" t="s">
        <v>409</v>
      </c>
      <c r="Q20" s="28" t="s">
        <v>387</v>
      </c>
      <c r="R20" s="28"/>
      <c r="S20" s="27">
        <v>42</v>
      </c>
      <c r="T20" s="28">
        <v>8047</v>
      </c>
      <c r="U20" s="28"/>
      <c r="V20" s="28"/>
      <c r="W20" s="28"/>
      <c r="X20" s="28"/>
      <c r="Y20" s="28"/>
      <c r="Z20" s="30"/>
      <c r="AA20" s="28"/>
      <c r="AB20" s="28"/>
      <c r="AC20" s="8"/>
    </row>
    <row r="21" spans="1:29" s="9" customFormat="1" ht="216" x14ac:dyDescent="0.3">
      <c r="A21" s="27">
        <v>758</v>
      </c>
      <c r="B21" s="27" t="s">
        <v>118</v>
      </c>
      <c r="C21" s="27" t="s">
        <v>410</v>
      </c>
      <c r="D21" s="30" t="s">
        <v>411</v>
      </c>
      <c r="E21" s="28" t="s">
        <v>239</v>
      </c>
      <c r="F21" s="28" t="s">
        <v>394</v>
      </c>
      <c r="G21" s="28" t="s">
        <v>278</v>
      </c>
      <c r="H21" s="30" t="s">
        <v>412</v>
      </c>
      <c r="I21" s="31" t="s">
        <v>384</v>
      </c>
      <c r="J21" s="30" t="s">
        <v>413</v>
      </c>
      <c r="K21" s="30"/>
      <c r="L21" s="28" t="s">
        <v>414</v>
      </c>
      <c r="M21" s="28" t="s">
        <v>415</v>
      </c>
      <c r="N21" s="28"/>
      <c r="O21" s="28"/>
      <c r="P21" s="30" t="s">
        <v>416</v>
      </c>
      <c r="Q21" s="28" t="s">
        <v>251</v>
      </c>
      <c r="R21" s="28" t="s">
        <v>249</v>
      </c>
      <c r="S21" s="27">
        <v>44</v>
      </c>
      <c r="T21" s="28">
        <v>5554</v>
      </c>
      <c r="U21" s="28" t="s">
        <v>417</v>
      </c>
      <c r="V21" s="28" t="s">
        <v>418</v>
      </c>
      <c r="W21" s="28" t="s">
        <v>419</v>
      </c>
      <c r="X21" s="28"/>
      <c r="Y21" s="30" t="s">
        <v>421</v>
      </c>
      <c r="Z21" s="30" t="s">
        <v>420</v>
      </c>
      <c r="AA21" s="28"/>
      <c r="AB21" s="28"/>
      <c r="AC21" s="8"/>
    </row>
    <row r="22" spans="1:29" s="9" customFormat="1" ht="337.5" x14ac:dyDescent="0.3">
      <c r="A22" s="27">
        <v>243</v>
      </c>
      <c r="B22" s="27" t="s">
        <v>123</v>
      </c>
      <c r="C22" s="27" t="s">
        <v>274</v>
      </c>
      <c r="D22" s="30" t="s">
        <v>422</v>
      </c>
      <c r="E22" s="28" t="s">
        <v>239</v>
      </c>
      <c r="F22" s="28" t="s">
        <v>277</v>
      </c>
      <c r="G22" s="28" t="s">
        <v>423</v>
      </c>
      <c r="H22" s="27"/>
      <c r="I22" s="29" t="s">
        <v>424</v>
      </c>
      <c r="J22" s="30" t="s">
        <v>1648</v>
      </c>
      <c r="K22" s="30" t="s">
        <v>1649</v>
      </c>
      <c r="L22" s="28" t="s">
        <v>425</v>
      </c>
      <c r="M22" s="28" t="s">
        <v>426</v>
      </c>
      <c r="N22" s="28"/>
      <c r="O22" s="28"/>
      <c r="P22" s="30" t="s">
        <v>1650</v>
      </c>
      <c r="Q22" s="28" t="s">
        <v>387</v>
      </c>
      <c r="R22" s="28"/>
      <c r="S22" s="27">
        <v>14</v>
      </c>
      <c r="T22" s="28">
        <v>2796</v>
      </c>
      <c r="U22" s="28"/>
      <c r="V22" s="28"/>
      <c r="W22" s="28" t="s">
        <v>427</v>
      </c>
      <c r="X22" s="28"/>
      <c r="Y22" s="28" t="s">
        <v>428</v>
      </c>
      <c r="Z22" s="30"/>
      <c r="AA22" s="28" t="s">
        <v>429</v>
      </c>
      <c r="AB22" s="28"/>
      <c r="AC22" s="8"/>
    </row>
    <row r="23" spans="1:29" s="9" customFormat="1" ht="108" x14ac:dyDescent="0.3">
      <c r="A23" s="27">
        <v>116</v>
      </c>
      <c r="B23" s="27" t="s">
        <v>129</v>
      </c>
      <c r="C23" s="27" t="s">
        <v>274</v>
      </c>
      <c r="D23" s="30" t="s">
        <v>430</v>
      </c>
      <c r="E23" s="28" t="s">
        <v>239</v>
      </c>
      <c r="F23" s="27" t="s">
        <v>289</v>
      </c>
      <c r="G23" s="28" t="s">
        <v>431</v>
      </c>
      <c r="H23" s="30" t="s">
        <v>432</v>
      </c>
      <c r="I23" s="31" t="s">
        <v>279</v>
      </c>
      <c r="J23" s="30"/>
      <c r="K23" s="30"/>
      <c r="L23" s="28" t="s">
        <v>433</v>
      </c>
      <c r="M23" s="28" t="s">
        <v>434</v>
      </c>
      <c r="N23" s="28"/>
      <c r="O23" s="28"/>
      <c r="P23" s="30" t="s">
        <v>435</v>
      </c>
      <c r="Q23" s="28" t="s">
        <v>268</v>
      </c>
      <c r="R23" s="27" t="s">
        <v>249</v>
      </c>
      <c r="S23" s="27">
        <v>6</v>
      </c>
      <c r="T23" s="28" t="s">
        <v>436</v>
      </c>
      <c r="U23" s="28" t="s">
        <v>437</v>
      </c>
      <c r="V23" s="28"/>
      <c r="W23" s="28" t="s">
        <v>438</v>
      </c>
      <c r="X23" s="28" t="s">
        <v>439</v>
      </c>
      <c r="Y23" s="28" t="s">
        <v>441</v>
      </c>
      <c r="Z23" s="30" t="s">
        <v>440</v>
      </c>
      <c r="AA23" s="28" t="s">
        <v>442</v>
      </c>
      <c r="AB23" s="28"/>
      <c r="AC23" s="8"/>
    </row>
    <row r="24" spans="1:29" s="9" customFormat="1" ht="108" x14ac:dyDescent="0.3">
      <c r="A24" s="27">
        <v>273</v>
      </c>
      <c r="B24" s="27" t="s">
        <v>135</v>
      </c>
      <c r="C24" s="27" t="s">
        <v>288</v>
      </c>
      <c r="D24" s="30" t="s">
        <v>443</v>
      </c>
      <c r="E24" s="28" t="s">
        <v>239</v>
      </c>
      <c r="F24" s="28" t="s">
        <v>277</v>
      </c>
      <c r="G24" s="28" t="s">
        <v>382</v>
      </c>
      <c r="H24" s="30" t="s">
        <v>383</v>
      </c>
      <c r="I24" s="31" t="s">
        <v>279</v>
      </c>
      <c r="J24" s="30" t="s">
        <v>445</v>
      </c>
      <c r="K24" s="30"/>
      <c r="L24" s="28" t="s">
        <v>446</v>
      </c>
      <c r="M24" s="28" t="s">
        <v>447</v>
      </c>
      <c r="N24" s="28"/>
      <c r="O24" s="28"/>
      <c r="P24" s="30" t="s">
        <v>448</v>
      </c>
      <c r="Q24" s="28" t="s">
        <v>449</v>
      </c>
      <c r="R24" s="27" t="s">
        <v>249</v>
      </c>
      <c r="S24" s="27">
        <v>64</v>
      </c>
      <c r="T24" s="28"/>
      <c r="U24" s="28"/>
      <c r="V24" s="28"/>
      <c r="W24" s="28"/>
      <c r="X24" s="28"/>
      <c r="Y24" s="28" t="s">
        <v>444</v>
      </c>
      <c r="Z24" s="30"/>
      <c r="AA24" s="30" t="s">
        <v>450</v>
      </c>
      <c r="AB24" s="28"/>
      <c r="AC24" s="8"/>
    </row>
    <row r="25" spans="1:29" s="9" customFormat="1" ht="121.5" x14ac:dyDescent="0.3">
      <c r="A25" s="27">
        <v>272</v>
      </c>
      <c r="B25" s="27" t="s">
        <v>140</v>
      </c>
      <c r="C25" s="27" t="s">
        <v>451</v>
      </c>
      <c r="D25" s="30" t="s">
        <v>452</v>
      </c>
      <c r="E25" s="28" t="s">
        <v>239</v>
      </c>
      <c r="F25" s="27" t="s">
        <v>370</v>
      </c>
      <c r="G25" s="28" t="s">
        <v>278</v>
      </c>
      <c r="H25" s="30" t="s">
        <v>310</v>
      </c>
      <c r="I25" s="29" t="s">
        <v>424</v>
      </c>
      <c r="J25" s="30" t="s">
        <v>1651</v>
      </c>
      <c r="K25" s="30" t="s">
        <v>453</v>
      </c>
      <c r="L25" s="28" t="s">
        <v>454</v>
      </c>
      <c r="M25" s="28" t="s">
        <v>455</v>
      </c>
      <c r="N25" s="28"/>
      <c r="O25" s="28"/>
      <c r="P25" s="30" t="s">
        <v>456</v>
      </c>
      <c r="Q25" s="28" t="s">
        <v>268</v>
      </c>
      <c r="R25" s="27" t="s">
        <v>249</v>
      </c>
      <c r="S25" s="27">
        <v>8</v>
      </c>
      <c r="T25" s="28" t="s">
        <v>457</v>
      </c>
      <c r="U25" s="28" t="s">
        <v>458</v>
      </c>
      <c r="V25" s="28" t="s">
        <v>459</v>
      </c>
      <c r="W25" s="28"/>
      <c r="X25" s="28"/>
      <c r="Y25" s="28" t="s">
        <v>461</v>
      </c>
      <c r="Z25" s="30" t="s">
        <v>460</v>
      </c>
      <c r="AA25" s="28" t="s">
        <v>462</v>
      </c>
      <c r="AB25" s="28"/>
      <c r="AC25" s="8"/>
    </row>
    <row r="26" spans="1:29" s="9" customFormat="1" ht="108" x14ac:dyDescent="0.3">
      <c r="A26" s="27">
        <v>319</v>
      </c>
      <c r="B26" s="27" t="s">
        <v>145</v>
      </c>
      <c r="C26" s="27" t="s">
        <v>274</v>
      </c>
      <c r="D26" s="30" t="s">
        <v>463</v>
      </c>
      <c r="E26" s="28" t="s">
        <v>239</v>
      </c>
      <c r="F26" s="27" t="s">
        <v>289</v>
      </c>
      <c r="G26" s="28" t="s">
        <v>404</v>
      </c>
      <c r="H26" s="26" t="s">
        <v>464</v>
      </c>
      <c r="I26" s="29" t="s">
        <v>405</v>
      </c>
      <c r="J26" s="30" t="s">
        <v>465</v>
      </c>
      <c r="K26" s="30"/>
      <c r="L26" s="28" t="s">
        <v>466</v>
      </c>
      <c r="M26" s="28"/>
      <c r="N26" s="28"/>
      <c r="O26" s="28"/>
      <c r="P26" s="30" t="s">
        <v>467</v>
      </c>
      <c r="Q26" s="28" t="s">
        <v>268</v>
      </c>
      <c r="R26" s="27" t="s">
        <v>249</v>
      </c>
      <c r="S26" s="27">
        <v>20</v>
      </c>
      <c r="T26" s="28">
        <v>4100</v>
      </c>
      <c r="U26" s="28" t="s">
        <v>468</v>
      </c>
      <c r="V26" s="28"/>
      <c r="W26" s="28" t="s">
        <v>469</v>
      </c>
      <c r="X26" s="28"/>
      <c r="Y26" s="30" t="s">
        <v>471</v>
      </c>
      <c r="Z26" s="30" t="s">
        <v>470</v>
      </c>
      <c r="AA26" s="28"/>
      <c r="AB26" s="28"/>
      <c r="AC26" s="8"/>
    </row>
    <row r="27" spans="1:29" s="9" customFormat="1" ht="108" x14ac:dyDescent="0.3">
      <c r="A27" s="27">
        <v>331</v>
      </c>
      <c r="B27" s="27" t="s">
        <v>147</v>
      </c>
      <c r="C27" s="27" t="s">
        <v>472</v>
      </c>
      <c r="D27" s="30"/>
      <c r="E27" s="28" t="s">
        <v>239</v>
      </c>
      <c r="F27" s="28" t="s">
        <v>394</v>
      </c>
      <c r="G27" s="28" t="s">
        <v>473</v>
      </c>
      <c r="H27" s="27"/>
      <c r="I27" s="31" t="s">
        <v>474</v>
      </c>
      <c r="J27" s="30" t="s">
        <v>475</v>
      </c>
      <c r="K27" s="30"/>
      <c r="L27" s="28" t="s">
        <v>476</v>
      </c>
      <c r="M27" s="28" t="s">
        <v>477</v>
      </c>
      <c r="N27" s="28"/>
      <c r="O27" s="28"/>
      <c r="P27" s="30" t="s">
        <v>478</v>
      </c>
      <c r="Q27" s="28" t="s">
        <v>387</v>
      </c>
      <c r="R27" s="28" t="s">
        <v>348</v>
      </c>
      <c r="S27" s="27">
        <v>47</v>
      </c>
      <c r="T27" s="28">
        <v>22037</v>
      </c>
      <c r="U27" s="28" t="s">
        <v>479</v>
      </c>
      <c r="V27" s="28" t="s">
        <v>480</v>
      </c>
      <c r="W27" s="28" t="s">
        <v>481</v>
      </c>
      <c r="X27" s="28" t="s">
        <v>482</v>
      </c>
      <c r="Y27" s="28" t="s">
        <v>484</v>
      </c>
      <c r="Z27" s="30" t="s">
        <v>483</v>
      </c>
      <c r="AA27" s="28" t="s">
        <v>485</v>
      </c>
      <c r="AB27" s="28"/>
      <c r="AC27" s="8"/>
    </row>
    <row r="28" spans="1:29" s="9" customFormat="1" ht="202.5" x14ac:dyDescent="0.3">
      <c r="A28" s="27">
        <v>350</v>
      </c>
      <c r="B28" s="27" t="s">
        <v>152</v>
      </c>
      <c r="C28" s="27" t="s">
        <v>274</v>
      </c>
      <c r="D28" s="30"/>
      <c r="E28" s="28" t="s">
        <v>486</v>
      </c>
      <c r="F28" s="28" t="s">
        <v>394</v>
      </c>
      <c r="G28" s="28" t="s">
        <v>473</v>
      </c>
      <c r="H28" s="27"/>
      <c r="I28" s="31" t="s">
        <v>384</v>
      </c>
      <c r="J28" s="30" t="s">
        <v>1652</v>
      </c>
      <c r="K28" s="30"/>
      <c r="L28" s="28" t="s">
        <v>487</v>
      </c>
      <c r="M28" s="28" t="s">
        <v>488</v>
      </c>
      <c r="N28" s="28"/>
      <c r="O28" s="28"/>
      <c r="P28" s="30" t="s">
        <v>489</v>
      </c>
      <c r="Q28" s="28" t="s">
        <v>387</v>
      </c>
      <c r="R28" s="28" t="s">
        <v>348</v>
      </c>
      <c r="S28" s="27">
        <v>53</v>
      </c>
      <c r="T28" s="28"/>
      <c r="U28" s="28"/>
      <c r="V28" s="28"/>
      <c r="W28" s="28"/>
      <c r="X28" s="28"/>
      <c r="Y28" s="28"/>
      <c r="Z28" s="30"/>
      <c r="AA28" s="30" t="s">
        <v>490</v>
      </c>
      <c r="AB28" s="28"/>
      <c r="AC28" s="8"/>
    </row>
    <row r="29" spans="1:29" s="9" customFormat="1" ht="162" x14ac:dyDescent="0.3">
      <c r="A29" s="27">
        <v>351</v>
      </c>
      <c r="B29" s="27" t="s">
        <v>157</v>
      </c>
      <c r="C29" s="27" t="s">
        <v>309</v>
      </c>
      <c r="D29" s="30" t="s">
        <v>491</v>
      </c>
      <c r="E29" s="28" t="s">
        <v>239</v>
      </c>
      <c r="F29" s="27" t="s">
        <v>492</v>
      </c>
      <c r="G29" s="28" t="s">
        <v>278</v>
      </c>
      <c r="H29" s="30" t="s">
        <v>464</v>
      </c>
      <c r="I29" s="31" t="s">
        <v>384</v>
      </c>
      <c r="J29" s="30" t="s">
        <v>1653</v>
      </c>
      <c r="K29" s="30" t="s">
        <v>493</v>
      </c>
      <c r="L29" s="28" t="s">
        <v>494</v>
      </c>
      <c r="M29" s="28"/>
      <c r="N29" s="28" t="s">
        <v>348</v>
      </c>
      <c r="O29" s="28" t="s">
        <v>495</v>
      </c>
      <c r="P29" s="30" t="s">
        <v>496</v>
      </c>
      <c r="Q29" s="27" t="s">
        <v>497</v>
      </c>
      <c r="R29" s="27"/>
      <c r="S29" s="27">
        <v>4</v>
      </c>
      <c r="T29" s="28" t="s">
        <v>498</v>
      </c>
      <c r="U29" s="28" t="s">
        <v>499</v>
      </c>
      <c r="V29" s="28"/>
      <c r="W29" s="28"/>
      <c r="X29" s="28"/>
      <c r="Y29" s="28" t="s">
        <v>501</v>
      </c>
      <c r="Z29" s="30" t="s">
        <v>500</v>
      </c>
      <c r="AA29" s="30" t="s">
        <v>502</v>
      </c>
      <c r="AB29" s="28" t="s">
        <v>503</v>
      </c>
      <c r="AC29" s="8"/>
    </row>
    <row r="30" spans="1:29" s="9" customFormat="1" ht="256.5" x14ac:dyDescent="0.3">
      <c r="A30" s="27">
        <v>371</v>
      </c>
      <c r="B30" s="27" t="s">
        <v>164</v>
      </c>
      <c r="C30" s="27" t="s">
        <v>274</v>
      </c>
      <c r="D30" s="30" t="s">
        <v>504</v>
      </c>
      <c r="E30" s="28" t="s">
        <v>239</v>
      </c>
      <c r="F30" s="27" t="s">
        <v>289</v>
      </c>
      <c r="G30" s="28" t="s">
        <v>404</v>
      </c>
      <c r="H30" s="30" t="s">
        <v>412</v>
      </c>
      <c r="I30" s="29" t="s">
        <v>405</v>
      </c>
      <c r="J30" s="30" t="s">
        <v>505</v>
      </c>
      <c r="K30" s="30"/>
      <c r="L30" s="28" t="s">
        <v>506</v>
      </c>
      <c r="M30" s="28" t="s">
        <v>507</v>
      </c>
      <c r="N30" s="28"/>
      <c r="O30" s="28"/>
      <c r="P30" s="30" t="s">
        <v>508</v>
      </c>
      <c r="Q30" s="27" t="s">
        <v>497</v>
      </c>
      <c r="R30" s="28" t="s">
        <v>348</v>
      </c>
      <c r="S30" s="27">
        <v>30</v>
      </c>
      <c r="T30" s="28">
        <v>5848</v>
      </c>
      <c r="U30" s="28"/>
      <c r="V30" s="28"/>
      <c r="W30" s="28"/>
      <c r="X30" s="28"/>
      <c r="Y30" s="28" t="s">
        <v>510</v>
      </c>
      <c r="Z30" s="30" t="s">
        <v>509</v>
      </c>
      <c r="AA30" s="28" t="s">
        <v>511</v>
      </c>
      <c r="AB30" s="28"/>
      <c r="AC30" s="8"/>
    </row>
    <row r="31" spans="1:29" s="9" customFormat="1" ht="229.5" x14ac:dyDescent="0.3">
      <c r="A31" s="27">
        <v>459</v>
      </c>
      <c r="B31" s="27" t="s">
        <v>168</v>
      </c>
      <c r="C31" s="27" t="s">
        <v>274</v>
      </c>
      <c r="D31" s="30" t="s">
        <v>512</v>
      </c>
      <c r="E31" s="28" t="s">
        <v>239</v>
      </c>
      <c r="F31" s="27" t="s">
        <v>289</v>
      </c>
      <c r="G31" s="28" t="s">
        <v>278</v>
      </c>
      <c r="H31" s="30" t="s">
        <v>513</v>
      </c>
      <c r="I31" s="31" t="s">
        <v>279</v>
      </c>
      <c r="J31" s="30" t="s">
        <v>1654</v>
      </c>
      <c r="K31" s="30" t="s">
        <v>1655</v>
      </c>
      <c r="L31" s="28" t="s">
        <v>514</v>
      </c>
      <c r="M31" s="28" t="s">
        <v>515</v>
      </c>
      <c r="N31" s="28"/>
      <c r="O31" s="28"/>
      <c r="P31" s="30" t="s">
        <v>516</v>
      </c>
      <c r="Q31" s="27" t="s">
        <v>497</v>
      </c>
      <c r="R31" s="27" t="s">
        <v>348</v>
      </c>
      <c r="S31" s="27">
        <v>68</v>
      </c>
      <c r="T31" s="28"/>
      <c r="U31" s="28"/>
      <c r="V31" s="28"/>
      <c r="W31" s="28"/>
      <c r="X31" s="28"/>
      <c r="Y31" s="28" t="s">
        <v>517</v>
      </c>
      <c r="Z31" s="30"/>
      <c r="AA31" s="28"/>
      <c r="AB31" s="28"/>
      <c r="AC31" s="8"/>
    </row>
    <row r="32" spans="1:29" s="9" customFormat="1" ht="364.5" x14ac:dyDescent="0.3">
      <c r="A32" s="27">
        <v>432</v>
      </c>
      <c r="B32" s="27" t="s">
        <v>170</v>
      </c>
      <c r="C32" s="27" t="s">
        <v>274</v>
      </c>
      <c r="D32" s="30" t="s">
        <v>518</v>
      </c>
      <c r="E32" s="28" t="s">
        <v>239</v>
      </c>
      <c r="F32" s="27" t="s">
        <v>289</v>
      </c>
      <c r="G32" s="28" t="s">
        <v>278</v>
      </c>
      <c r="H32" s="30" t="s">
        <v>519</v>
      </c>
      <c r="I32" s="35" t="s">
        <v>244</v>
      </c>
      <c r="J32" s="36" t="s">
        <v>520</v>
      </c>
      <c r="K32" s="30" t="s">
        <v>521</v>
      </c>
      <c r="L32" s="28" t="s">
        <v>522</v>
      </c>
      <c r="M32" s="28" t="s">
        <v>523</v>
      </c>
      <c r="N32" s="28"/>
      <c r="O32" s="28"/>
      <c r="P32" s="30" t="s">
        <v>524</v>
      </c>
      <c r="Q32" s="28" t="s">
        <v>387</v>
      </c>
      <c r="R32" s="28"/>
      <c r="S32" s="27">
        <v>74</v>
      </c>
      <c r="T32" s="28" t="s">
        <v>525</v>
      </c>
      <c r="U32" s="28" t="s">
        <v>526</v>
      </c>
      <c r="V32" s="28" t="s">
        <v>527</v>
      </c>
      <c r="W32" s="28"/>
      <c r="X32" s="28"/>
      <c r="Y32" s="28"/>
      <c r="Z32" s="30"/>
      <c r="AA32" s="28" t="s">
        <v>528</v>
      </c>
      <c r="AB32" s="28"/>
      <c r="AC32" s="8"/>
    </row>
    <row r="33" spans="1:29" s="9" customFormat="1" ht="148.5" x14ac:dyDescent="0.3">
      <c r="A33" s="27">
        <v>455</v>
      </c>
      <c r="B33" s="27" t="s">
        <v>175</v>
      </c>
      <c r="C33" s="27" t="s">
        <v>274</v>
      </c>
      <c r="D33" s="30"/>
      <c r="E33" s="28" t="s">
        <v>239</v>
      </c>
      <c r="F33" s="28" t="s">
        <v>394</v>
      </c>
      <c r="G33" s="28" t="s">
        <v>404</v>
      </c>
      <c r="H33" s="27" t="s">
        <v>464</v>
      </c>
      <c r="I33" s="31" t="s">
        <v>529</v>
      </c>
      <c r="J33" s="30" t="s">
        <v>530</v>
      </c>
      <c r="K33" s="30" t="s">
        <v>531</v>
      </c>
      <c r="L33" s="28" t="s">
        <v>532</v>
      </c>
      <c r="M33" s="28"/>
      <c r="N33" s="28"/>
      <c r="O33" s="28"/>
      <c r="P33" s="30" t="s">
        <v>533</v>
      </c>
      <c r="Q33" s="28" t="s">
        <v>534</v>
      </c>
      <c r="R33" s="28"/>
      <c r="S33" s="27">
        <v>11</v>
      </c>
      <c r="T33" s="28">
        <v>3391</v>
      </c>
      <c r="U33" s="28" t="s">
        <v>535</v>
      </c>
      <c r="V33" s="28" t="s">
        <v>536</v>
      </c>
      <c r="W33" s="28" t="s">
        <v>537</v>
      </c>
      <c r="X33" s="28"/>
      <c r="Y33" s="28" t="s">
        <v>539</v>
      </c>
      <c r="Z33" s="30" t="s">
        <v>538</v>
      </c>
      <c r="AA33" s="28" t="s">
        <v>540</v>
      </c>
      <c r="AB33" s="28"/>
      <c r="AC33" s="8"/>
    </row>
    <row r="34" spans="1:29" ht="162" x14ac:dyDescent="0.3">
      <c r="A34" s="27">
        <v>494</v>
      </c>
      <c r="B34" s="27" t="s">
        <v>181</v>
      </c>
      <c r="C34" s="27" t="s">
        <v>274</v>
      </c>
      <c r="D34" s="30" t="s">
        <v>541</v>
      </c>
      <c r="E34" s="28" t="s">
        <v>239</v>
      </c>
      <c r="F34" s="28" t="s">
        <v>394</v>
      </c>
      <c r="G34" s="28" t="s">
        <v>473</v>
      </c>
      <c r="H34" s="30" t="s">
        <v>542</v>
      </c>
      <c r="I34" s="31" t="s">
        <v>543</v>
      </c>
      <c r="J34" s="30" t="s">
        <v>1656</v>
      </c>
      <c r="K34" s="30" t="s">
        <v>544</v>
      </c>
      <c r="L34" s="28" t="s">
        <v>545</v>
      </c>
      <c r="M34" s="28" t="s">
        <v>546</v>
      </c>
      <c r="N34" s="28"/>
      <c r="O34" s="28"/>
      <c r="P34" s="30" t="s">
        <v>547</v>
      </c>
      <c r="Q34" s="28" t="s">
        <v>387</v>
      </c>
      <c r="R34" s="28" t="s">
        <v>348</v>
      </c>
      <c r="S34" s="27">
        <v>137</v>
      </c>
      <c r="T34" s="28" t="s">
        <v>548</v>
      </c>
      <c r="U34" s="28" t="s">
        <v>549</v>
      </c>
      <c r="V34" s="28" t="s">
        <v>550</v>
      </c>
      <c r="W34" s="28"/>
      <c r="X34" s="28"/>
      <c r="Y34" s="28" t="s">
        <v>551</v>
      </c>
      <c r="Z34" s="30"/>
      <c r="AA34" s="30" t="s">
        <v>552</v>
      </c>
      <c r="AB34" s="28"/>
    </row>
    <row r="35" spans="1:29" ht="189" x14ac:dyDescent="0.3">
      <c r="A35" s="27">
        <v>470</v>
      </c>
      <c r="B35" s="27" t="s">
        <v>187</v>
      </c>
      <c r="C35" s="27" t="s">
        <v>274</v>
      </c>
      <c r="D35" s="30" t="s">
        <v>553</v>
      </c>
      <c r="E35" s="28" t="s">
        <v>239</v>
      </c>
      <c r="F35" s="28" t="s">
        <v>289</v>
      </c>
      <c r="G35" s="28" t="s">
        <v>554</v>
      </c>
      <c r="H35" s="27"/>
      <c r="I35" s="31" t="s">
        <v>555</v>
      </c>
      <c r="J35" s="30" t="s">
        <v>556</v>
      </c>
      <c r="K35" s="30"/>
      <c r="L35" s="28" t="s">
        <v>557</v>
      </c>
      <c r="M35" s="28" t="s">
        <v>558</v>
      </c>
      <c r="N35" s="28"/>
      <c r="O35" s="28"/>
      <c r="P35" s="30" t="s">
        <v>559</v>
      </c>
      <c r="Q35" s="27" t="s">
        <v>497</v>
      </c>
      <c r="R35" s="27"/>
      <c r="S35" s="27">
        <v>19</v>
      </c>
      <c r="T35" s="28">
        <v>4485</v>
      </c>
      <c r="U35" s="28"/>
      <c r="V35" s="28"/>
      <c r="W35" s="28"/>
      <c r="X35" s="28"/>
      <c r="Y35" s="28" t="s">
        <v>561</v>
      </c>
      <c r="Z35" s="30" t="s">
        <v>560</v>
      </c>
      <c r="AA35" s="30" t="s">
        <v>562</v>
      </c>
      <c r="AB35" s="28"/>
    </row>
    <row r="36" spans="1:29" ht="81" x14ac:dyDescent="0.3">
      <c r="A36" s="27">
        <v>549</v>
      </c>
      <c r="B36" s="27" t="s">
        <v>189</v>
      </c>
      <c r="C36" s="27" t="s">
        <v>356</v>
      </c>
      <c r="D36" s="30" t="s">
        <v>1657</v>
      </c>
      <c r="E36" s="28" t="s">
        <v>239</v>
      </c>
      <c r="F36" s="27" t="s">
        <v>289</v>
      </c>
      <c r="G36" s="28" t="s">
        <v>278</v>
      </c>
      <c r="H36" s="27"/>
      <c r="I36" s="31" t="s">
        <v>372</v>
      </c>
      <c r="J36" s="30" t="s">
        <v>1658</v>
      </c>
      <c r="K36" s="30"/>
      <c r="L36" s="28" t="s">
        <v>563</v>
      </c>
      <c r="M36" s="28" t="s">
        <v>564</v>
      </c>
      <c r="N36" s="28"/>
      <c r="O36" s="28"/>
      <c r="P36" s="30" t="s">
        <v>565</v>
      </c>
      <c r="Q36" s="27" t="s">
        <v>497</v>
      </c>
      <c r="R36" s="27"/>
      <c r="S36" s="27">
        <v>8</v>
      </c>
      <c r="T36" s="28" t="s">
        <v>566</v>
      </c>
      <c r="U36" s="28" t="s">
        <v>567</v>
      </c>
      <c r="V36" s="28" t="s">
        <v>568</v>
      </c>
      <c r="W36" s="28" t="s">
        <v>569</v>
      </c>
      <c r="X36" s="28" t="s">
        <v>570</v>
      </c>
      <c r="Y36" s="28" t="s">
        <v>572</v>
      </c>
      <c r="Z36" s="30" t="s">
        <v>571</v>
      </c>
      <c r="AA36" s="30" t="s">
        <v>573</v>
      </c>
      <c r="AB36" s="28"/>
    </row>
    <row r="37" spans="1:29" s="9" customFormat="1" ht="94.5" x14ac:dyDescent="0.3">
      <c r="A37" s="27">
        <v>551</v>
      </c>
      <c r="B37" s="27" t="s">
        <v>193</v>
      </c>
      <c r="C37" s="27" t="s">
        <v>274</v>
      </c>
      <c r="D37" s="30" t="s">
        <v>574</v>
      </c>
      <c r="E37" s="28" t="s">
        <v>239</v>
      </c>
      <c r="F37" s="27" t="s">
        <v>289</v>
      </c>
      <c r="G37" s="28" t="s">
        <v>278</v>
      </c>
      <c r="H37" s="30" t="s">
        <v>575</v>
      </c>
      <c r="I37" s="31" t="s">
        <v>279</v>
      </c>
      <c r="J37" s="30" t="s">
        <v>576</v>
      </c>
      <c r="K37" s="30" t="s">
        <v>577</v>
      </c>
      <c r="L37" s="28" t="s">
        <v>578</v>
      </c>
      <c r="M37" s="28" t="s">
        <v>564</v>
      </c>
      <c r="N37" s="28"/>
      <c r="O37" s="28"/>
      <c r="P37" s="30" t="s">
        <v>579</v>
      </c>
      <c r="Q37" s="27" t="s">
        <v>497</v>
      </c>
      <c r="R37" s="28" t="s">
        <v>249</v>
      </c>
      <c r="S37" s="27">
        <v>29</v>
      </c>
      <c r="T37" s="28" t="s">
        <v>580</v>
      </c>
      <c r="U37" s="28" t="s">
        <v>581</v>
      </c>
      <c r="V37" s="28" t="s">
        <v>582</v>
      </c>
      <c r="W37" s="28" t="s">
        <v>583</v>
      </c>
      <c r="X37" s="28" t="s">
        <v>584</v>
      </c>
      <c r="Y37" s="28" t="s">
        <v>586</v>
      </c>
      <c r="Z37" s="30" t="s">
        <v>585</v>
      </c>
      <c r="AA37" s="30" t="s">
        <v>587</v>
      </c>
      <c r="AB37" s="28"/>
      <c r="AC37" s="8"/>
    </row>
    <row r="38" spans="1:29" s="9" customFormat="1" ht="162" x14ac:dyDescent="0.3">
      <c r="A38" s="27">
        <v>560</v>
      </c>
      <c r="B38" s="27" t="s">
        <v>588</v>
      </c>
      <c r="C38" s="27" t="s">
        <v>393</v>
      </c>
      <c r="D38" s="30" t="s">
        <v>589</v>
      </c>
      <c r="E38" s="28" t="s">
        <v>239</v>
      </c>
      <c r="F38" s="27" t="s">
        <v>289</v>
      </c>
      <c r="G38" s="28" t="s">
        <v>278</v>
      </c>
      <c r="H38" s="27"/>
      <c r="I38" s="29" t="s">
        <v>424</v>
      </c>
      <c r="J38" s="26"/>
      <c r="K38" s="30"/>
      <c r="L38" s="28" t="s">
        <v>591</v>
      </c>
      <c r="M38" s="28" t="s">
        <v>592</v>
      </c>
      <c r="N38" s="28"/>
      <c r="O38" s="28"/>
      <c r="P38" s="30" t="s">
        <v>593</v>
      </c>
      <c r="Q38" s="27" t="s">
        <v>497</v>
      </c>
      <c r="R38" s="27"/>
      <c r="S38" s="27">
        <v>74</v>
      </c>
      <c r="T38" s="28"/>
      <c r="U38" s="28"/>
      <c r="V38" s="28"/>
      <c r="W38" s="28"/>
      <c r="X38" s="28"/>
      <c r="Y38" s="28"/>
      <c r="Z38" s="30"/>
      <c r="AA38" s="28"/>
      <c r="AB38" s="28"/>
      <c r="AC38" s="8"/>
    </row>
    <row r="39" spans="1:29" s="9" customFormat="1" ht="135" x14ac:dyDescent="0.3">
      <c r="A39" s="27">
        <v>559</v>
      </c>
      <c r="B39" s="27" t="s">
        <v>200</v>
      </c>
      <c r="C39" s="27" t="s">
        <v>594</v>
      </c>
      <c r="D39" s="30" t="s">
        <v>595</v>
      </c>
      <c r="E39" s="28" t="s">
        <v>239</v>
      </c>
      <c r="F39" s="27" t="s">
        <v>289</v>
      </c>
      <c r="G39" s="28" t="s">
        <v>596</v>
      </c>
      <c r="H39" s="28" t="s">
        <v>597</v>
      </c>
      <c r="I39" s="31" t="s">
        <v>372</v>
      </c>
      <c r="J39" s="30" t="s">
        <v>598</v>
      </c>
      <c r="K39" s="30"/>
      <c r="L39" s="28" t="s">
        <v>563</v>
      </c>
      <c r="M39" s="28" t="s">
        <v>599</v>
      </c>
      <c r="N39" s="28"/>
      <c r="O39" s="28"/>
      <c r="P39" s="30" t="s">
        <v>600</v>
      </c>
      <c r="Q39" s="27" t="s">
        <v>497</v>
      </c>
      <c r="R39" s="30" t="s">
        <v>601</v>
      </c>
      <c r="S39" s="27">
        <v>89</v>
      </c>
      <c r="T39" s="28">
        <v>12667</v>
      </c>
      <c r="U39" s="28" t="s">
        <v>602</v>
      </c>
      <c r="V39" s="28" t="s">
        <v>603</v>
      </c>
      <c r="W39" s="28" t="s">
        <v>604</v>
      </c>
      <c r="X39" s="28"/>
      <c r="Y39" s="28" t="s">
        <v>605</v>
      </c>
      <c r="Z39" s="30"/>
      <c r="AA39" s="28" t="s">
        <v>606</v>
      </c>
      <c r="AB39" s="28"/>
      <c r="AC39" s="8"/>
    </row>
    <row r="40" spans="1:29" s="9" customFormat="1" ht="81" x14ac:dyDescent="0.3">
      <c r="A40" s="27">
        <v>614</v>
      </c>
      <c r="B40" s="27" t="s">
        <v>203</v>
      </c>
      <c r="C40" s="27" t="s">
        <v>607</v>
      </c>
      <c r="D40" s="26"/>
      <c r="E40" s="28" t="s">
        <v>239</v>
      </c>
      <c r="F40" s="27" t="s">
        <v>289</v>
      </c>
      <c r="G40" s="28" t="s">
        <v>278</v>
      </c>
      <c r="H40" s="26" t="s">
        <v>310</v>
      </c>
      <c r="I40" s="31" t="s">
        <v>608</v>
      </c>
      <c r="J40" s="30"/>
      <c r="K40" s="30"/>
      <c r="L40" s="28" t="s">
        <v>610</v>
      </c>
      <c r="M40" s="28" t="s">
        <v>611</v>
      </c>
      <c r="N40" s="28"/>
      <c r="O40" s="28"/>
      <c r="P40" s="30"/>
      <c r="Q40" s="27" t="s">
        <v>497</v>
      </c>
      <c r="R40" s="28"/>
      <c r="S40" s="27">
        <v>22</v>
      </c>
      <c r="T40" s="28">
        <v>3222</v>
      </c>
      <c r="U40" s="28" t="s">
        <v>612</v>
      </c>
      <c r="V40" s="28" t="s">
        <v>613</v>
      </c>
      <c r="W40" s="28"/>
      <c r="X40" s="28" t="s">
        <v>614</v>
      </c>
      <c r="Y40" s="30" t="s">
        <v>609</v>
      </c>
      <c r="Z40" s="30"/>
      <c r="AA40" s="28" t="s">
        <v>615</v>
      </c>
      <c r="AB40" s="28"/>
      <c r="AC40" s="8"/>
    </row>
    <row r="41" spans="1:29" s="9" customFormat="1" ht="54" x14ac:dyDescent="0.3">
      <c r="A41" s="27">
        <v>610</v>
      </c>
      <c r="B41" s="27" t="s">
        <v>207</v>
      </c>
      <c r="C41" s="27" t="s">
        <v>274</v>
      </c>
      <c r="D41" s="26"/>
      <c r="E41" s="28" t="s">
        <v>239</v>
      </c>
      <c r="F41" s="27" t="s">
        <v>289</v>
      </c>
      <c r="G41" s="28" t="s">
        <v>278</v>
      </c>
      <c r="H41" s="27"/>
      <c r="I41" s="29" t="s">
        <v>424</v>
      </c>
      <c r="J41" s="26"/>
      <c r="K41" s="30" t="s">
        <v>617</v>
      </c>
      <c r="L41" s="28" t="s">
        <v>618</v>
      </c>
      <c r="M41" s="28" t="s">
        <v>619</v>
      </c>
      <c r="N41" s="28"/>
      <c r="O41" s="28"/>
      <c r="P41" s="30"/>
      <c r="Q41" s="27" t="s">
        <v>497</v>
      </c>
      <c r="R41" s="27"/>
      <c r="S41" s="27">
        <v>9</v>
      </c>
      <c r="T41" s="28">
        <v>1326</v>
      </c>
      <c r="U41" s="28" t="s">
        <v>620</v>
      </c>
      <c r="V41" s="28"/>
      <c r="W41" s="28"/>
      <c r="X41" s="28"/>
      <c r="Y41" s="30" t="s">
        <v>616</v>
      </c>
      <c r="Z41" s="30"/>
      <c r="AA41" s="28" t="s">
        <v>621</v>
      </c>
      <c r="AB41" s="28"/>
      <c r="AC41" s="8"/>
    </row>
    <row r="42" spans="1:29" s="9" customFormat="1" ht="27" x14ac:dyDescent="0.3">
      <c r="A42" s="27">
        <v>621</v>
      </c>
      <c r="B42" s="27" t="s">
        <v>210</v>
      </c>
      <c r="C42" s="27" t="s">
        <v>288</v>
      </c>
      <c r="D42" s="26"/>
      <c r="E42" s="28" t="s">
        <v>239</v>
      </c>
      <c r="F42" s="27" t="s">
        <v>370</v>
      </c>
      <c r="G42" s="28" t="s">
        <v>278</v>
      </c>
      <c r="H42" s="27"/>
      <c r="I42" s="29" t="s">
        <v>424</v>
      </c>
      <c r="J42" s="26"/>
      <c r="K42" s="30"/>
      <c r="L42" s="28" t="s">
        <v>622</v>
      </c>
      <c r="M42" s="28"/>
      <c r="N42" s="28"/>
      <c r="O42" s="28"/>
      <c r="P42" s="30"/>
      <c r="Q42" s="27" t="s">
        <v>497</v>
      </c>
      <c r="R42" s="27"/>
      <c r="S42" s="27">
        <v>5</v>
      </c>
      <c r="T42" s="28"/>
      <c r="U42" s="28"/>
      <c r="V42" s="28"/>
      <c r="W42" s="28"/>
      <c r="X42" s="28"/>
      <c r="Y42" s="28"/>
      <c r="Z42" s="30"/>
      <c r="AA42" s="28"/>
      <c r="AB42" s="28"/>
      <c r="AC42" s="8"/>
    </row>
    <row r="43" spans="1:29" s="9" customFormat="1" ht="14.25" customHeight="1" x14ac:dyDescent="0.3">
      <c r="A43" s="6"/>
      <c r="B43" s="6"/>
      <c r="C43" s="6"/>
      <c r="D43" s="11"/>
      <c r="E43" s="10"/>
      <c r="F43" s="6"/>
      <c r="G43" s="10"/>
      <c r="H43" s="11"/>
      <c r="I43" s="12"/>
      <c r="J43" s="11"/>
      <c r="L43" s="10"/>
      <c r="M43" s="10"/>
      <c r="N43" s="10"/>
      <c r="O43" s="10"/>
      <c r="Q43" s="6"/>
      <c r="R43" s="6"/>
      <c r="S43" s="6"/>
      <c r="T43" s="10"/>
      <c r="U43" s="10"/>
      <c r="V43" s="10"/>
      <c r="W43" s="10"/>
      <c r="X43" s="10"/>
      <c r="Y43" s="10"/>
      <c r="AA43" s="10"/>
      <c r="AB43" s="10"/>
      <c r="AC43" s="8"/>
    </row>
  </sheetData>
  <sheetProtection algorithmName="SHA-512" hashValue="Yu97NgvAL9fKNs+cKgI5JaDe9mOF+zfBtXqtC/E0ptZ7uxYL/BNwU/oFMlClM3sufoUPzUbie2k0hWBXGq2F8w==" saltValue="JEolJ6bjynLJy3ZoehDgxg==" spinCount="100000" sheet="1" objects="1" scenarios="1" selectLockedCells="1" selectUnlockedCells="1"/>
  <autoFilter ref="A6:AB42">
    <sortState ref="A3:AQ41">
      <sortCondition ref="A2:A41"/>
    </sortState>
  </autoFilter>
  <mergeCells count="12">
    <mergeCell ref="AA5:AA6"/>
    <mergeCell ref="AB5:AB6"/>
    <mergeCell ref="S5:Y5"/>
    <mergeCell ref="Q5:R5"/>
    <mergeCell ref="N5:O5"/>
    <mergeCell ref="E5:I5"/>
    <mergeCell ref="C5:D5"/>
    <mergeCell ref="A5:A6"/>
    <mergeCell ref="B5:B6"/>
    <mergeCell ref="Z5:Z6"/>
    <mergeCell ref="L5:M5"/>
    <mergeCell ref="J5:K5"/>
  </mergeCells>
  <phoneticPr fontId="3"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2"/>
  <sheetViews>
    <sheetView workbookViewId="0">
      <selection activeCell="C14" sqref="C14:C15"/>
    </sheetView>
  </sheetViews>
  <sheetFormatPr defaultRowHeight="13.5" x14ac:dyDescent="0.3"/>
  <cols>
    <col min="1" max="1" width="6" style="6" customWidth="1"/>
    <col min="2" max="2" width="20" style="6" customWidth="1"/>
    <col min="3" max="3" width="18.375" style="10" customWidth="1"/>
    <col min="4" max="4" width="14.375" style="10" customWidth="1"/>
    <col min="5" max="5" width="16.25" style="7" customWidth="1"/>
    <col min="6" max="6" width="9" style="7"/>
    <col min="7" max="7" width="10" style="7" customWidth="1"/>
    <col min="8" max="14" width="9" style="7"/>
    <col min="15" max="15" width="41.75" style="8" customWidth="1"/>
    <col min="16" max="16384" width="9" style="8"/>
  </cols>
  <sheetData>
    <row r="1" spans="1:28" ht="33" customHeight="1" x14ac:dyDescent="0.3">
      <c r="A1" s="25" t="s">
        <v>1666</v>
      </c>
      <c r="C1" s="19"/>
      <c r="D1" s="20"/>
      <c r="E1" s="21"/>
      <c r="F1" s="19"/>
      <c r="G1" s="21"/>
      <c r="H1" s="20"/>
      <c r="I1" s="22"/>
      <c r="J1" s="20"/>
      <c r="K1" s="23"/>
      <c r="L1" s="21"/>
      <c r="M1" s="21"/>
      <c r="N1" s="21"/>
      <c r="O1" s="21"/>
      <c r="P1" s="23"/>
      <c r="Q1" s="19"/>
      <c r="R1" s="19"/>
      <c r="S1" s="19"/>
      <c r="T1" s="21"/>
      <c r="U1" s="21"/>
      <c r="V1" s="21"/>
      <c r="W1" s="21"/>
      <c r="X1" s="21"/>
      <c r="Y1" s="21"/>
      <c r="Z1" s="23"/>
      <c r="AA1" s="21"/>
      <c r="AB1" s="21"/>
    </row>
    <row r="2" spans="1:28" ht="9" customHeight="1" x14ac:dyDescent="0.3">
      <c r="A2" s="25"/>
      <c r="C2" s="19"/>
      <c r="D2" s="20"/>
      <c r="E2" s="21"/>
      <c r="F2" s="19"/>
      <c r="G2" s="21"/>
      <c r="H2" s="20"/>
      <c r="I2" s="22"/>
      <c r="J2" s="20"/>
      <c r="K2" s="23"/>
      <c r="L2" s="21"/>
      <c r="M2" s="21"/>
      <c r="N2" s="21"/>
      <c r="O2" s="21"/>
      <c r="P2" s="23"/>
      <c r="Q2" s="19"/>
      <c r="R2" s="19"/>
      <c r="S2" s="19"/>
      <c r="T2" s="21"/>
      <c r="U2" s="21"/>
      <c r="V2" s="21"/>
      <c r="W2" s="21"/>
      <c r="X2" s="21"/>
      <c r="Y2" s="21"/>
      <c r="Z2" s="23"/>
      <c r="AA2" s="21"/>
      <c r="AB2" s="21"/>
    </row>
    <row r="3" spans="1:28" ht="19.5" customHeight="1" x14ac:dyDescent="0.3">
      <c r="A3" s="24" t="s">
        <v>1667</v>
      </c>
      <c r="C3" s="19"/>
      <c r="D3" s="20"/>
      <c r="E3" s="21"/>
      <c r="F3" s="19"/>
      <c r="G3" s="21"/>
      <c r="H3" s="20"/>
      <c r="I3" s="22"/>
      <c r="J3" s="20"/>
      <c r="K3" s="23"/>
      <c r="L3" s="21"/>
      <c r="M3" s="21"/>
      <c r="N3" s="21"/>
      <c r="O3" s="21"/>
      <c r="P3" s="23"/>
      <c r="Q3" s="19"/>
      <c r="R3" s="19"/>
      <c r="S3" s="19"/>
      <c r="T3" s="21"/>
      <c r="U3" s="21"/>
      <c r="V3" s="21"/>
      <c r="W3" s="21"/>
      <c r="X3" s="21"/>
      <c r="Y3" s="21"/>
      <c r="Z3" s="23"/>
      <c r="AA3" s="21"/>
      <c r="AB3" s="21"/>
    </row>
    <row r="4" spans="1:28" ht="6" customHeight="1" x14ac:dyDescent="0.3">
      <c r="A4" s="24"/>
      <c r="C4" s="19"/>
      <c r="D4" s="20"/>
      <c r="E4" s="21"/>
      <c r="F4" s="19"/>
      <c r="G4" s="21"/>
      <c r="H4" s="20"/>
      <c r="I4" s="22"/>
      <c r="J4" s="20"/>
      <c r="K4" s="23"/>
      <c r="L4" s="21"/>
      <c r="M4" s="21"/>
      <c r="N4" s="21"/>
      <c r="O4" s="21"/>
      <c r="P4" s="23"/>
      <c r="Q4" s="19"/>
      <c r="R4" s="19"/>
      <c r="S4" s="19"/>
      <c r="T4" s="21"/>
      <c r="U4" s="21"/>
      <c r="V4" s="21"/>
      <c r="W4" s="21"/>
      <c r="X4" s="21"/>
      <c r="Y4" s="21"/>
      <c r="Z4" s="23"/>
      <c r="AA4" s="21"/>
      <c r="AB4" s="21"/>
    </row>
    <row r="5" spans="1:28" ht="16.5" customHeight="1" x14ac:dyDescent="0.3">
      <c r="A5" s="93" t="s">
        <v>0</v>
      </c>
      <c r="B5" s="92" t="s">
        <v>623</v>
      </c>
      <c r="C5" s="92" t="s">
        <v>217</v>
      </c>
      <c r="D5" s="92" t="s">
        <v>218</v>
      </c>
      <c r="E5" s="93" t="s">
        <v>624</v>
      </c>
      <c r="F5" s="93" t="s">
        <v>625</v>
      </c>
      <c r="G5" s="92" t="s">
        <v>626</v>
      </c>
      <c r="H5" s="93" t="s">
        <v>627</v>
      </c>
      <c r="I5" s="93" t="s">
        <v>628</v>
      </c>
      <c r="J5" s="93"/>
      <c r="K5" s="93"/>
      <c r="L5" s="93"/>
      <c r="M5" s="93"/>
      <c r="N5" s="92" t="s">
        <v>629</v>
      </c>
      <c r="O5" s="93" t="s">
        <v>630</v>
      </c>
    </row>
    <row r="6" spans="1:28" ht="16.5" customHeight="1" x14ac:dyDescent="0.3">
      <c r="A6" s="93" t="str">
        <f t="shared" ref="A6:E7" si="0">A5</f>
        <v>Ref</v>
      </c>
      <c r="B6" s="92" t="str">
        <f t="shared" si="0"/>
        <v>제1저자
(연도)</v>
      </c>
      <c r="C6" s="92" t="str">
        <f t="shared" si="0"/>
        <v>중재</v>
      </c>
      <c r="D6" s="92" t="str">
        <f t="shared" si="0"/>
        <v>비교중재</v>
      </c>
      <c r="E6" s="93" t="str">
        <f t="shared" si="0"/>
        <v>결과지표</v>
      </c>
      <c r="F6" s="93"/>
      <c r="G6" s="92"/>
      <c r="H6" s="93"/>
      <c r="I6" s="93" t="s">
        <v>631</v>
      </c>
      <c r="J6" s="93"/>
      <c r="K6" s="93" t="s">
        <v>632</v>
      </c>
      <c r="L6" s="93"/>
      <c r="M6" s="92" t="s">
        <v>633</v>
      </c>
      <c r="N6" s="92"/>
      <c r="O6" s="93"/>
    </row>
    <row r="7" spans="1:28" x14ac:dyDescent="0.3">
      <c r="A7" s="93" t="str">
        <f t="shared" si="0"/>
        <v>Ref</v>
      </c>
      <c r="B7" s="92" t="str">
        <f t="shared" si="0"/>
        <v>제1저자
(연도)</v>
      </c>
      <c r="C7" s="92" t="str">
        <f t="shared" si="0"/>
        <v>중재</v>
      </c>
      <c r="D7" s="92" t="str">
        <f t="shared" si="0"/>
        <v>비교중재</v>
      </c>
      <c r="E7" s="93" t="str">
        <f t="shared" si="0"/>
        <v>결과지표</v>
      </c>
      <c r="F7" s="93"/>
      <c r="G7" s="93"/>
      <c r="H7" s="93"/>
      <c r="I7" s="93"/>
      <c r="J7" s="93"/>
      <c r="K7" s="43" t="s">
        <v>634</v>
      </c>
      <c r="L7" s="43" t="s">
        <v>635</v>
      </c>
      <c r="M7" s="93"/>
      <c r="N7" s="92"/>
      <c r="O7" s="93"/>
    </row>
    <row r="8" spans="1:28" ht="40.5" x14ac:dyDescent="0.3">
      <c r="A8" s="89">
        <v>46</v>
      </c>
      <c r="B8" s="89" t="s">
        <v>23</v>
      </c>
      <c r="C8" s="90" t="s">
        <v>370</v>
      </c>
      <c r="D8" s="90" t="s">
        <v>636</v>
      </c>
      <c r="E8" s="31" t="s">
        <v>637</v>
      </c>
      <c r="F8" s="27" t="s">
        <v>638</v>
      </c>
      <c r="G8" s="28" t="s">
        <v>639</v>
      </c>
      <c r="H8" s="28" t="s">
        <v>640</v>
      </c>
      <c r="I8" s="27" t="s">
        <v>641</v>
      </c>
      <c r="J8" s="27">
        <v>1.88</v>
      </c>
      <c r="K8" s="27">
        <v>0.09</v>
      </c>
      <c r="L8" s="27">
        <v>41.57</v>
      </c>
      <c r="M8" s="27"/>
      <c r="N8" s="27" t="s">
        <v>642</v>
      </c>
      <c r="O8" s="31" t="s">
        <v>643</v>
      </c>
    </row>
    <row r="9" spans="1:28" ht="27" x14ac:dyDescent="0.3">
      <c r="A9" s="89"/>
      <c r="B9" s="89"/>
      <c r="C9" s="90"/>
      <c r="D9" s="90"/>
      <c r="E9" s="31" t="s">
        <v>644</v>
      </c>
      <c r="F9" s="27" t="s">
        <v>638</v>
      </c>
      <c r="G9" s="27"/>
      <c r="H9" s="27"/>
      <c r="I9" s="27" t="s">
        <v>641</v>
      </c>
      <c r="J9" s="27">
        <v>2.6</v>
      </c>
      <c r="K9" s="27">
        <v>0.32</v>
      </c>
      <c r="L9" s="27">
        <v>20.9</v>
      </c>
      <c r="M9" s="27"/>
      <c r="N9" s="27"/>
      <c r="O9" s="31"/>
    </row>
    <row r="10" spans="1:28" ht="40.5" x14ac:dyDescent="0.3">
      <c r="A10" s="89"/>
      <c r="B10" s="89"/>
      <c r="C10" s="90" t="s">
        <v>645</v>
      </c>
      <c r="D10" s="90" t="s">
        <v>636</v>
      </c>
      <c r="E10" s="31" t="str">
        <f>E8</f>
        <v>시술관련 이상반응</v>
      </c>
      <c r="F10" s="27" t="s">
        <v>638</v>
      </c>
      <c r="G10" s="28" t="s">
        <v>646</v>
      </c>
      <c r="H10" s="28" t="s">
        <v>640</v>
      </c>
      <c r="I10" s="27" t="s">
        <v>641</v>
      </c>
      <c r="J10" s="27">
        <v>3.05</v>
      </c>
      <c r="K10" s="27">
        <v>0.36</v>
      </c>
      <c r="L10" s="27">
        <v>25.7</v>
      </c>
      <c r="M10" s="27"/>
      <c r="N10" s="27" t="s">
        <v>642</v>
      </c>
      <c r="O10" s="31" t="s">
        <v>643</v>
      </c>
    </row>
    <row r="11" spans="1:28" ht="27" x14ac:dyDescent="0.3">
      <c r="A11" s="89"/>
      <c r="B11" s="89"/>
      <c r="C11" s="90"/>
      <c r="D11" s="90"/>
      <c r="E11" s="31" t="s">
        <v>644</v>
      </c>
      <c r="F11" s="27" t="s">
        <v>638</v>
      </c>
      <c r="G11" s="27"/>
      <c r="H11" s="27"/>
      <c r="I11" s="27" t="s">
        <v>641</v>
      </c>
      <c r="J11" s="27">
        <v>1.41</v>
      </c>
      <c r="K11" s="27">
        <v>0.24</v>
      </c>
      <c r="L11" s="27">
        <v>8.26</v>
      </c>
      <c r="M11" s="27"/>
      <c r="N11" s="27"/>
      <c r="O11" s="31"/>
    </row>
    <row r="12" spans="1:28" ht="40.5" x14ac:dyDescent="0.3">
      <c r="A12" s="89"/>
      <c r="B12" s="89"/>
      <c r="C12" s="90" t="s">
        <v>289</v>
      </c>
      <c r="D12" s="90" t="s">
        <v>636</v>
      </c>
      <c r="E12" s="31" t="s">
        <v>637</v>
      </c>
      <c r="F12" s="27" t="s">
        <v>638</v>
      </c>
      <c r="G12" s="27"/>
      <c r="H12" s="27"/>
      <c r="I12" s="27" t="s">
        <v>641</v>
      </c>
      <c r="J12" s="27">
        <v>1.92</v>
      </c>
      <c r="K12" s="27">
        <v>0.21</v>
      </c>
      <c r="L12" s="27">
        <v>17.760000000000002</v>
      </c>
      <c r="M12" s="27"/>
      <c r="N12" s="27" t="s">
        <v>642</v>
      </c>
      <c r="O12" s="31" t="s">
        <v>643</v>
      </c>
    </row>
    <row r="13" spans="1:28" ht="27" x14ac:dyDescent="0.3">
      <c r="A13" s="89"/>
      <c r="B13" s="89"/>
      <c r="C13" s="90"/>
      <c r="D13" s="90"/>
      <c r="E13" s="31" t="s">
        <v>644</v>
      </c>
      <c r="F13" s="27" t="s">
        <v>638</v>
      </c>
      <c r="G13" s="27"/>
      <c r="H13" s="27"/>
      <c r="I13" s="27" t="s">
        <v>641</v>
      </c>
      <c r="J13" s="27">
        <v>2.88</v>
      </c>
      <c r="K13" s="27">
        <v>0.51</v>
      </c>
      <c r="L13" s="27">
        <v>16.260000000000002</v>
      </c>
      <c r="M13" s="27"/>
      <c r="N13" s="27"/>
      <c r="O13" s="31"/>
    </row>
    <row r="14" spans="1:28" ht="40.5" x14ac:dyDescent="0.3">
      <c r="A14" s="89"/>
      <c r="B14" s="89"/>
      <c r="C14" s="90" t="s">
        <v>647</v>
      </c>
      <c r="D14" s="90" t="s">
        <v>636</v>
      </c>
      <c r="E14" s="31" t="str">
        <f>E12</f>
        <v>시술관련 이상반응</v>
      </c>
      <c r="F14" s="27" t="s">
        <v>638</v>
      </c>
      <c r="G14" s="27"/>
      <c r="H14" s="27"/>
      <c r="I14" s="27" t="s">
        <v>641</v>
      </c>
      <c r="J14" s="27">
        <v>0.35</v>
      </c>
      <c r="K14" s="27">
        <v>0.19</v>
      </c>
      <c r="L14" s="27">
        <v>9.41</v>
      </c>
      <c r="M14" s="27"/>
      <c r="N14" s="27" t="s">
        <v>642</v>
      </c>
      <c r="O14" s="31" t="s">
        <v>643</v>
      </c>
    </row>
    <row r="15" spans="1:28" ht="27" x14ac:dyDescent="0.3">
      <c r="A15" s="89"/>
      <c r="B15" s="89"/>
      <c r="C15" s="90"/>
      <c r="D15" s="90"/>
      <c r="E15" s="31" t="s">
        <v>644</v>
      </c>
      <c r="F15" s="27" t="s">
        <v>638</v>
      </c>
      <c r="G15" s="27"/>
      <c r="H15" s="27"/>
      <c r="I15" s="27" t="s">
        <v>641</v>
      </c>
      <c r="J15" s="27">
        <v>1.55</v>
      </c>
      <c r="K15" s="27">
        <v>0.33</v>
      </c>
      <c r="L15" s="27">
        <v>7.38</v>
      </c>
      <c r="M15" s="27"/>
      <c r="N15" s="27"/>
      <c r="O15" s="31"/>
    </row>
    <row r="16" spans="1:28" ht="34.5" customHeight="1" x14ac:dyDescent="0.3">
      <c r="A16" s="89">
        <v>120</v>
      </c>
      <c r="B16" s="89" t="s">
        <v>31</v>
      </c>
      <c r="C16" s="90" t="s">
        <v>648</v>
      </c>
      <c r="D16" s="90" t="s">
        <v>649</v>
      </c>
      <c r="E16" s="27" t="s">
        <v>310</v>
      </c>
      <c r="F16" s="27" t="s">
        <v>650</v>
      </c>
      <c r="G16" s="27" t="s">
        <v>651</v>
      </c>
      <c r="H16" s="27" t="s">
        <v>272</v>
      </c>
      <c r="I16" s="90" t="s">
        <v>652</v>
      </c>
      <c r="J16" s="89"/>
      <c r="K16" s="89"/>
      <c r="L16" s="89"/>
      <c r="M16" s="89"/>
      <c r="N16" s="89"/>
      <c r="O16" s="29"/>
    </row>
    <row r="17" spans="1:16" ht="39.75" customHeight="1" x14ac:dyDescent="0.3">
      <c r="A17" s="89">
        <f t="shared" ref="A17:D17" si="1">A16</f>
        <v>120</v>
      </c>
      <c r="B17" s="89" t="str">
        <f t="shared" si="1"/>
        <v>Donovan(2022)</v>
      </c>
      <c r="C17" s="90" t="str">
        <f t="shared" si="1"/>
        <v>IA CS
(2회이상)</v>
      </c>
      <c r="D17" s="90" t="str">
        <f t="shared" si="1"/>
        <v>위약</v>
      </c>
      <c r="E17" s="28" t="s">
        <v>653</v>
      </c>
      <c r="F17" s="27" t="s">
        <v>650</v>
      </c>
      <c r="G17" s="27" t="s">
        <v>651</v>
      </c>
      <c r="H17" s="27" t="s">
        <v>272</v>
      </c>
      <c r="I17" s="89" t="s">
        <v>654</v>
      </c>
      <c r="J17" s="89"/>
      <c r="K17" s="89"/>
      <c r="L17" s="89"/>
      <c r="M17" s="89"/>
      <c r="N17" s="89"/>
      <c r="O17" s="29"/>
    </row>
    <row r="18" spans="1:16" ht="39" customHeight="1" x14ac:dyDescent="0.3">
      <c r="A18" s="27">
        <v>129</v>
      </c>
      <c r="B18" s="27" t="s">
        <v>47</v>
      </c>
      <c r="C18" s="28" t="s">
        <v>289</v>
      </c>
      <c r="D18" s="28" t="s">
        <v>649</v>
      </c>
      <c r="E18" s="28" t="s">
        <v>655</v>
      </c>
      <c r="F18" s="27" t="s">
        <v>656</v>
      </c>
      <c r="G18" s="41" t="s">
        <v>657</v>
      </c>
      <c r="H18" s="27"/>
      <c r="I18" s="27" t="s">
        <v>658</v>
      </c>
      <c r="J18" s="27">
        <v>1.49</v>
      </c>
      <c r="K18" s="27">
        <v>1.1200000000000001</v>
      </c>
      <c r="L18" s="27">
        <v>1.98</v>
      </c>
      <c r="M18" s="28">
        <v>0</v>
      </c>
      <c r="N18" s="28">
        <v>3.0000000000000001E-3</v>
      </c>
      <c r="O18" s="31" t="s">
        <v>659</v>
      </c>
    </row>
    <row r="19" spans="1:16" ht="66" customHeight="1" x14ac:dyDescent="0.3">
      <c r="A19" s="27">
        <v>81</v>
      </c>
      <c r="B19" s="27" t="s">
        <v>62</v>
      </c>
      <c r="C19" s="28" t="s">
        <v>289</v>
      </c>
      <c r="D19" s="28" t="s">
        <v>649</v>
      </c>
      <c r="E19" s="27" t="s">
        <v>637</v>
      </c>
      <c r="F19" s="27" t="s">
        <v>660</v>
      </c>
      <c r="G19" s="41" t="s">
        <v>661</v>
      </c>
      <c r="H19" s="27"/>
      <c r="I19" s="27" t="s">
        <v>658</v>
      </c>
      <c r="J19" s="27">
        <v>1.22</v>
      </c>
      <c r="K19" s="27">
        <v>1.04</v>
      </c>
      <c r="L19" s="27">
        <v>1.42</v>
      </c>
      <c r="M19" s="28">
        <v>0</v>
      </c>
      <c r="N19" s="27">
        <v>0.01</v>
      </c>
      <c r="O19" s="31" t="s">
        <v>662</v>
      </c>
    </row>
    <row r="20" spans="1:16" ht="40.5" customHeight="1" x14ac:dyDescent="0.3">
      <c r="A20" s="89">
        <v>232</v>
      </c>
      <c r="B20" s="89" t="s">
        <v>82</v>
      </c>
      <c r="C20" s="90" t="s">
        <v>289</v>
      </c>
      <c r="D20" s="90" t="s">
        <v>649</v>
      </c>
      <c r="E20" s="27" t="s">
        <v>663</v>
      </c>
      <c r="F20" s="27" t="s">
        <v>656</v>
      </c>
      <c r="G20" s="41" t="s">
        <v>664</v>
      </c>
      <c r="H20" s="28" t="s">
        <v>665</v>
      </c>
      <c r="I20" s="27" t="s">
        <v>666</v>
      </c>
      <c r="J20" s="27">
        <v>1.01</v>
      </c>
      <c r="K20" s="27">
        <v>0.96</v>
      </c>
      <c r="L20" s="27">
        <v>1.07</v>
      </c>
      <c r="M20" s="28">
        <v>0</v>
      </c>
      <c r="N20" s="27">
        <v>0.61</v>
      </c>
      <c r="O20" s="31"/>
    </row>
    <row r="21" spans="1:16" ht="40.5" customHeight="1" x14ac:dyDescent="0.3">
      <c r="A21" s="89">
        <f t="shared" ref="A21:D24" si="2">A20</f>
        <v>232</v>
      </c>
      <c r="B21" s="89" t="str">
        <f t="shared" si="2"/>
        <v>Miller(2021)</v>
      </c>
      <c r="C21" s="90" t="str">
        <f t="shared" si="2"/>
        <v>IA HA</v>
      </c>
      <c r="D21" s="90" t="str">
        <f t="shared" si="2"/>
        <v>위약</v>
      </c>
      <c r="E21" s="28" t="s">
        <v>653</v>
      </c>
      <c r="F21" s="27" t="s">
        <v>656</v>
      </c>
      <c r="G21" s="41" t="s">
        <v>667</v>
      </c>
      <c r="H21" s="28" t="s">
        <v>665</v>
      </c>
      <c r="I21" s="27" t="s">
        <v>666</v>
      </c>
      <c r="J21" s="27">
        <v>1.44</v>
      </c>
      <c r="K21" s="27">
        <v>0.91</v>
      </c>
      <c r="L21" s="27">
        <v>2.2599999999999998</v>
      </c>
      <c r="M21" s="28">
        <v>0</v>
      </c>
      <c r="N21" s="27">
        <v>0.12</v>
      </c>
      <c r="O21" s="31" t="s">
        <v>668</v>
      </c>
    </row>
    <row r="22" spans="1:16" ht="40.5" customHeight="1" x14ac:dyDescent="0.3">
      <c r="A22" s="89">
        <f t="shared" si="2"/>
        <v>232</v>
      </c>
      <c r="B22" s="89" t="str">
        <f t="shared" si="2"/>
        <v>Miller(2021)</v>
      </c>
      <c r="C22" s="90" t="str">
        <f t="shared" si="2"/>
        <v>IA HA</v>
      </c>
      <c r="D22" s="90" t="str">
        <f t="shared" si="2"/>
        <v>위약</v>
      </c>
      <c r="E22" s="27" t="s">
        <v>669</v>
      </c>
      <c r="F22" s="27" t="s">
        <v>656</v>
      </c>
      <c r="G22" s="41" t="s">
        <v>670</v>
      </c>
      <c r="H22" s="28" t="s">
        <v>665</v>
      </c>
      <c r="I22" s="27" t="s">
        <v>666</v>
      </c>
      <c r="J22" s="27">
        <v>0.99</v>
      </c>
      <c r="K22" s="27">
        <v>0.87</v>
      </c>
      <c r="L22" s="27">
        <v>1.1200000000000001</v>
      </c>
      <c r="M22" s="28">
        <v>0</v>
      </c>
      <c r="N22" s="27">
        <v>0.83</v>
      </c>
      <c r="O22" s="31" t="s">
        <v>671</v>
      </c>
    </row>
    <row r="23" spans="1:16" ht="40.5" customHeight="1" x14ac:dyDescent="0.3">
      <c r="A23" s="89">
        <f t="shared" si="2"/>
        <v>232</v>
      </c>
      <c r="B23" s="89" t="str">
        <f t="shared" si="2"/>
        <v>Miller(2021)</v>
      </c>
      <c r="C23" s="90" t="str">
        <f t="shared" si="2"/>
        <v>IA HA</v>
      </c>
      <c r="D23" s="90" t="str">
        <f t="shared" si="2"/>
        <v>위약</v>
      </c>
      <c r="E23" s="28" t="s">
        <v>672</v>
      </c>
      <c r="F23" s="27" t="s">
        <v>656</v>
      </c>
      <c r="G23" s="41" t="s">
        <v>673</v>
      </c>
      <c r="H23" s="28" t="s">
        <v>665</v>
      </c>
      <c r="I23" s="27" t="s">
        <v>666</v>
      </c>
      <c r="J23" s="27">
        <v>1.37</v>
      </c>
      <c r="K23" s="27">
        <v>0.97</v>
      </c>
      <c r="L23" s="27">
        <v>1.93</v>
      </c>
      <c r="M23" s="28">
        <v>0</v>
      </c>
      <c r="N23" s="27">
        <v>0.08</v>
      </c>
      <c r="O23" s="31" t="s">
        <v>674</v>
      </c>
    </row>
    <row r="24" spans="1:16" ht="40.5" customHeight="1" x14ac:dyDescent="0.3">
      <c r="A24" s="89">
        <f t="shared" si="2"/>
        <v>232</v>
      </c>
      <c r="B24" s="89" t="str">
        <f t="shared" si="2"/>
        <v>Miller(2021)</v>
      </c>
      <c r="C24" s="90" t="str">
        <f t="shared" si="2"/>
        <v>IA HA</v>
      </c>
      <c r="D24" s="90" t="str">
        <f t="shared" si="2"/>
        <v>위약</v>
      </c>
      <c r="E24" s="28" t="s">
        <v>675</v>
      </c>
      <c r="F24" s="27" t="s">
        <v>656</v>
      </c>
      <c r="G24" s="41" t="s">
        <v>676</v>
      </c>
      <c r="H24" s="28" t="s">
        <v>665</v>
      </c>
      <c r="I24" s="27" t="s">
        <v>666</v>
      </c>
      <c r="J24" s="27">
        <v>1.21</v>
      </c>
      <c r="K24" s="27">
        <v>1.07</v>
      </c>
      <c r="L24" s="27">
        <v>1.36</v>
      </c>
      <c r="M24" s="28">
        <v>9</v>
      </c>
      <c r="N24" s="27">
        <v>3.0000000000000001E-3</v>
      </c>
      <c r="O24" s="31" t="s">
        <v>677</v>
      </c>
    </row>
    <row r="25" spans="1:16" ht="60.75" customHeight="1" x14ac:dyDescent="0.3">
      <c r="A25" s="27">
        <v>190</v>
      </c>
      <c r="B25" s="27" t="s">
        <v>94</v>
      </c>
      <c r="C25" s="28" t="s">
        <v>370</v>
      </c>
      <c r="D25" s="28" t="s">
        <v>649</v>
      </c>
      <c r="E25" s="27" t="s">
        <v>310</v>
      </c>
      <c r="F25" s="27" t="s">
        <v>650</v>
      </c>
      <c r="G25" s="27">
        <v>18</v>
      </c>
      <c r="H25" s="27" t="s">
        <v>678</v>
      </c>
      <c r="I25" s="91" t="s">
        <v>679</v>
      </c>
      <c r="J25" s="90"/>
      <c r="K25" s="90"/>
      <c r="L25" s="90"/>
      <c r="M25" s="90"/>
      <c r="N25" s="90"/>
      <c r="O25" s="29"/>
    </row>
    <row r="26" spans="1:16" ht="47.25" customHeight="1" x14ac:dyDescent="0.3">
      <c r="A26" s="89">
        <v>200</v>
      </c>
      <c r="B26" s="89" t="s">
        <v>99</v>
      </c>
      <c r="C26" s="90" t="s">
        <v>680</v>
      </c>
      <c r="D26" s="90" t="s">
        <v>649</v>
      </c>
      <c r="E26" s="89" t="s">
        <v>637</v>
      </c>
      <c r="F26" s="27" t="s">
        <v>656</v>
      </c>
      <c r="G26" s="41">
        <v>11</v>
      </c>
      <c r="H26" s="27"/>
      <c r="I26" s="27" t="s">
        <v>681</v>
      </c>
      <c r="J26" s="27">
        <v>1.1000000000000001</v>
      </c>
      <c r="K26" s="27">
        <v>0.86</v>
      </c>
      <c r="L26" s="27">
        <v>1.41</v>
      </c>
      <c r="M26" s="27">
        <v>0</v>
      </c>
      <c r="N26" s="27">
        <v>0.43</v>
      </c>
      <c r="O26" s="29" t="s">
        <v>682</v>
      </c>
    </row>
    <row r="27" spans="1:16" ht="47.25" customHeight="1" x14ac:dyDescent="0.3">
      <c r="A27" s="89">
        <f t="shared" ref="A27:E27" si="3">A26</f>
        <v>200</v>
      </c>
      <c r="B27" s="89" t="str">
        <f t="shared" si="3"/>
        <v>Zhao(2021)</v>
      </c>
      <c r="C27" s="90" t="str">
        <f t="shared" si="3"/>
        <v>IA HA</v>
      </c>
      <c r="D27" s="90" t="str">
        <f t="shared" si="3"/>
        <v>위약</v>
      </c>
      <c r="E27" s="89" t="str">
        <f t="shared" si="3"/>
        <v>시술관련 이상반응</v>
      </c>
      <c r="F27" s="27" t="s">
        <v>660</v>
      </c>
      <c r="G27" s="27"/>
      <c r="H27" s="27"/>
      <c r="I27" s="27" t="s">
        <v>681</v>
      </c>
      <c r="J27" s="27">
        <v>1.83</v>
      </c>
      <c r="K27" s="27">
        <v>1.1599999999999999</v>
      </c>
      <c r="L27" s="27">
        <v>3.74</v>
      </c>
      <c r="M27" s="28"/>
      <c r="N27" s="28"/>
      <c r="O27" s="29"/>
    </row>
    <row r="28" spans="1:16" s="9" customFormat="1" ht="32.25" customHeight="1" x14ac:dyDescent="0.3">
      <c r="A28" s="89">
        <v>758</v>
      </c>
      <c r="B28" s="89" t="s">
        <v>118</v>
      </c>
      <c r="C28" s="90" t="s">
        <v>370</v>
      </c>
      <c r="D28" s="90" t="s">
        <v>649</v>
      </c>
      <c r="E28" s="27" t="s">
        <v>310</v>
      </c>
      <c r="F28" s="28" t="s">
        <v>638</v>
      </c>
      <c r="G28" s="32" t="s">
        <v>244</v>
      </c>
      <c r="H28" s="28" t="s">
        <v>683</v>
      </c>
      <c r="I28" s="27" t="s">
        <v>684</v>
      </c>
      <c r="J28" s="27">
        <v>1.6</v>
      </c>
      <c r="K28" s="27">
        <v>0.48</v>
      </c>
      <c r="L28" s="27">
        <v>5.36</v>
      </c>
      <c r="M28" s="28"/>
      <c r="N28" s="27" t="s">
        <v>642</v>
      </c>
      <c r="O28" s="30"/>
      <c r="P28" s="39"/>
    </row>
    <row r="29" spans="1:16" s="9" customFormat="1" ht="32.25" customHeight="1" x14ac:dyDescent="0.3">
      <c r="A29" s="89">
        <f t="shared" ref="A29:E33" si="4">A28</f>
        <v>758</v>
      </c>
      <c r="B29" s="89" t="str">
        <f t="shared" si="4"/>
        <v>Han(2020)</v>
      </c>
      <c r="C29" s="90" t="str">
        <f t="shared" si="4"/>
        <v>IA CS</v>
      </c>
      <c r="D29" s="90" t="str">
        <f t="shared" si="4"/>
        <v>위약</v>
      </c>
      <c r="E29" s="28" t="s">
        <v>653</v>
      </c>
      <c r="F29" s="28" t="s">
        <v>638</v>
      </c>
      <c r="G29" s="28"/>
      <c r="H29" s="28" t="s">
        <v>683</v>
      </c>
      <c r="I29" s="27" t="s">
        <v>684</v>
      </c>
      <c r="J29" s="27">
        <v>1.97</v>
      </c>
      <c r="K29" s="27">
        <v>0.16</v>
      </c>
      <c r="L29" s="27">
        <v>25.06</v>
      </c>
      <c r="M29" s="28"/>
      <c r="N29" s="27" t="s">
        <v>642</v>
      </c>
      <c r="O29" s="30"/>
      <c r="P29" s="39"/>
    </row>
    <row r="30" spans="1:16" s="9" customFormat="1" ht="32.25" customHeight="1" x14ac:dyDescent="0.3">
      <c r="A30" s="89">
        <f t="shared" si="4"/>
        <v>758</v>
      </c>
      <c r="B30" s="89" t="str">
        <f t="shared" si="4"/>
        <v>Han(2020)</v>
      </c>
      <c r="C30" s="90" t="s">
        <v>680</v>
      </c>
      <c r="D30" s="90" t="s">
        <v>649</v>
      </c>
      <c r="E30" s="89" t="s">
        <v>310</v>
      </c>
      <c r="F30" s="27" t="s">
        <v>656</v>
      </c>
      <c r="G30" s="28" t="s">
        <v>685</v>
      </c>
      <c r="H30" s="28"/>
      <c r="I30" s="27" t="s">
        <v>684</v>
      </c>
      <c r="J30" s="27">
        <v>0.74</v>
      </c>
      <c r="K30" s="27">
        <v>0.42</v>
      </c>
      <c r="L30" s="27">
        <v>1.31</v>
      </c>
      <c r="M30" s="27">
        <v>79</v>
      </c>
      <c r="N30" s="27">
        <v>0.3</v>
      </c>
      <c r="O30" s="30" t="s">
        <v>686</v>
      </c>
      <c r="P30" s="39"/>
    </row>
    <row r="31" spans="1:16" s="9" customFormat="1" ht="32.25" customHeight="1" x14ac:dyDescent="0.3">
      <c r="A31" s="89">
        <f t="shared" si="4"/>
        <v>758</v>
      </c>
      <c r="B31" s="89" t="str">
        <f t="shared" si="4"/>
        <v>Han(2020)</v>
      </c>
      <c r="C31" s="90" t="str">
        <f t="shared" si="4"/>
        <v>IA HA</v>
      </c>
      <c r="D31" s="90" t="str">
        <f t="shared" si="4"/>
        <v>위약</v>
      </c>
      <c r="E31" s="89" t="str">
        <f t="shared" si="4"/>
        <v>이상반응</v>
      </c>
      <c r="F31" s="27" t="s">
        <v>660</v>
      </c>
      <c r="G31" s="28"/>
      <c r="H31" s="28"/>
      <c r="I31" s="27" t="s">
        <v>684</v>
      </c>
      <c r="J31" s="27">
        <v>1.24</v>
      </c>
      <c r="K31" s="27">
        <v>0.34</v>
      </c>
      <c r="L31" s="27">
        <v>4.54</v>
      </c>
      <c r="M31" s="28"/>
      <c r="N31" s="27" t="s">
        <v>642</v>
      </c>
      <c r="O31" s="30"/>
      <c r="P31" s="39"/>
    </row>
    <row r="32" spans="1:16" s="9" customFormat="1" ht="32.25" customHeight="1" x14ac:dyDescent="0.3">
      <c r="A32" s="89">
        <f t="shared" si="4"/>
        <v>758</v>
      </c>
      <c r="B32" s="89" t="str">
        <f t="shared" si="4"/>
        <v>Han(2020)</v>
      </c>
      <c r="C32" s="90" t="str">
        <f t="shared" si="4"/>
        <v>IA HA</v>
      </c>
      <c r="D32" s="90" t="str">
        <f t="shared" si="4"/>
        <v>위약</v>
      </c>
      <c r="E32" s="90" t="s">
        <v>655</v>
      </c>
      <c r="F32" s="27" t="s">
        <v>656</v>
      </c>
      <c r="G32" s="28" t="s">
        <v>687</v>
      </c>
      <c r="H32" s="28"/>
      <c r="I32" s="27" t="s">
        <v>684</v>
      </c>
      <c r="J32" s="27">
        <v>1.39</v>
      </c>
      <c r="K32" s="27">
        <v>0.48</v>
      </c>
      <c r="L32" s="27">
        <v>4.01</v>
      </c>
      <c r="M32" s="27">
        <v>51</v>
      </c>
      <c r="N32" s="27">
        <v>0.54</v>
      </c>
      <c r="O32" s="30" t="s">
        <v>688</v>
      </c>
      <c r="P32" s="39"/>
    </row>
    <row r="33" spans="1:16" s="9" customFormat="1" ht="32.25" customHeight="1" x14ac:dyDescent="0.3">
      <c r="A33" s="89">
        <f t="shared" si="4"/>
        <v>758</v>
      </c>
      <c r="B33" s="89" t="str">
        <f t="shared" si="4"/>
        <v>Han(2020)</v>
      </c>
      <c r="C33" s="90" t="str">
        <f t="shared" si="4"/>
        <v>IA HA</v>
      </c>
      <c r="D33" s="90" t="str">
        <f t="shared" si="4"/>
        <v>위약</v>
      </c>
      <c r="E33" s="90" t="str">
        <f t="shared" si="4"/>
        <v>중대한 
이상반응</v>
      </c>
      <c r="F33" s="27" t="s">
        <v>660</v>
      </c>
      <c r="G33" s="28"/>
      <c r="H33" s="28"/>
      <c r="I33" s="27" t="s">
        <v>684</v>
      </c>
      <c r="J33" s="27">
        <v>2.0699999999999998</v>
      </c>
      <c r="K33" s="27">
        <v>0.15</v>
      </c>
      <c r="L33" s="27">
        <v>28.93</v>
      </c>
      <c r="M33" s="28"/>
      <c r="N33" s="27" t="s">
        <v>642</v>
      </c>
      <c r="O33" s="30"/>
      <c r="P33" s="39"/>
    </row>
    <row r="34" spans="1:16" s="9" customFormat="1" ht="73.5" customHeight="1" x14ac:dyDescent="0.3">
      <c r="A34" s="89">
        <v>116</v>
      </c>
      <c r="B34" s="89" t="s">
        <v>129</v>
      </c>
      <c r="C34" s="90" t="s">
        <v>680</v>
      </c>
      <c r="D34" s="90" t="s">
        <v>689</v>
      </c>
      <c r="E34" s="27" t="s">
        <v>690</v>
      </c>
      <c r="F34" s="27" t="s">
        <v>656</v>
      </c>
      <c r="G34" s="41" t="s">
        <v>691</v>
      </c>
      <c r="H34" s="28"/>
      <c r="I34" s="27" t="s">
        <v>681</v>
      </c>
      <c r="J34" s="27">
        <v>0.74</v>
      </c>
      <c r="K34" s="27">
        <v>0.59</v>
      </c>
      <c r="L34" s="27">
        <v>0.94</v>
      </c>
      <c r="M34" s="27">
        <v>45</v>
      </c>
      <c r="N34" s="27">
        <v>0.01</v>
      </c>
      <c r="O34" s="30" t="s">
        <v>692</v>
      </c>
      <c r="P34" s="39"/>
    </row>
    <row r="35" spans="1:16" s="9" customFormat="1" ht="32.25" customHeight="1" x14ac:dyDescent="0.3">
      <c r="A35" s="89">
        <f t="shared" ref="A35:D47" si="5">A34</f>
        <v>116</v>
      </c>
      <c r="B35" s="89" t="str">
        <f t="shared" si="5"/>
        <v>Miller(2020)</v>
      </c>
      <c r="C35" s="90" t="str">
        <f t="shared" si="5"/>
        <v>IA HA</v>
      </c>
      <c r="D35" s="90" t="str">
        <f t="shared" si="5"/>
        <v>경구약물치료
(NSAIDs)</v>
      </c>
      <c r="E35" s="28" t="s">
        <v>653</v>
      </c>
      <c r="F35" s="27" t="s">
        <v>656</v>
      </c>
      <c r="G35" s="41" t="s">
        <v>691</v>
      </c>
      <c r="H35" s="28"/>
      <c r="I35" s="27" t="s">
        <v>681</v>
      </c>
      <c r="J35" s="27">
        <v>1.37</v>
      </c>
      <c r="K35" s="27">
        <v>0.26</v>
      </c>
      <c r="L35" s="27">
        <v>7.14</v>
      </c>
      <c r="M35" s="27">
        <v>0</v>
      </c>
      <c r="N35" s="27">
        <v>0.71</v>
      </c>
      <c r="O35" s="30" t="s">
        <v>693</v>
      </c>
      <c r="P35" s="39"/>
    </row>
    <row r="36" spans="1:16" s="9" customFormat="1" ht="32.25" customHeight="1" x14ac:dyDescent="0.3">
      <c r="A36" s="89">
        <f t="shared" si="5"/>
        <v>116</v>
      </c>
      <c r="B36" s="89" t="str">
        <f t="shared" si="5"/>
        <v>Miller(2020)</v>
      </c>
      <c r="C36" s="90" t="str">
        <f t="shared" si="5"/>
        <v>IA HA</v>
      </c>
      <c r="D36" s="90" t="str">
        <f t="shared" si="5"/>
        <v>경구약물치료
(NSAIDs)</v>
      </c>
      <c r="E36" s="27" t="s">
        <v>694</v>
      </c>
      <c r="F36" s="27" t="s">
        <v>656</v>
      </c>
      <c r="G36" s="41" t="s">
        <v>695</v>
      </c>
      <c r="H36" s="28"/>
      <c r="I36" s="27" t="s">
        <v>681</v>
      </c>
      <c r="J36" s="27">
        <v>1.05</v>
      </c>
      <c r="K36" s="27">
        <v>0.82</v>
      </c>
      <c r="L36" s="27">
        <v>1.36</v>
      </c>
      <c r="M36" s="27">
        <v>39</v>
      </c>
      <c r="N36" s="27">
        <v>0.68</v>
      </c>
      <c r="O36" s="30" t="s">
        <v>696</v>
      </c>
      <c r="P36" s="39"/>
    </row>
    <row r="37" spans="1:16" s="9" customFormat="1" ht="32.25" customHeight="1" x14ac:dyDescent="0.3">
      <c r="A37" s="89">
        <f t="shared" si="5"/>
        <v>116</v>
      </c>
      <c r="B37" s="89" t="str">
        <f t="shared" si="5"/>
        <v>Miller(2020)</v>
      </c>
      <c r="C37" s="90" t="str">
        <f t="shared" si="5"/>
        <v>IA HA</v>
      </c>
      <c r="D37" s="90" t="str">
        <f t="shared" si="5"/>
        <v>경구약물치료
(NSAIDs)</v>
      </c>
      <c r="E37" s="28" t="s">
        <v>697</v>
      </c>
      <c r="F37" s="27" t="s">
        <v>656</v>
      </c>
      <c r="G37" s="41" t="s">
        <v>698</v>
      </c>
      <c r="H37" s="28"/>
      <c r="I37" s="27" t="s">
        <v>681</v>
      </c>
      <c r="J37" s="27">
        <v>0.65</v>
      </c>
      <c r="K37" s="27">
        <v>0.33</v>
      </c>
      <c r="L37" s="27">
        <v>1.3</v>
      </c>
      <c r="M37" s="27">
        <v>36</v>
      </c>
      <c r="N37" s="27">
        <v>0.22</v>
      </c>
      <c r="O37" s="30" t="s">
        <v>699</v>
      </c>
      <c r="P37" s="39"/>
    </row>
    <row r="38" spans="1:16" s="9" customFormat="1" ht="32.25" customHeight="1" x14ac:dyDescent="0.3">
      <c r="A38" s="89">
        <f t="shared" si="5"/>
        <v>116</v>
      </c>
      <c r="B38" s="89" t="str">
        <f t="shared" si="5"/>
        <v>Miller(2020)</v>
      </c>
      <c r="C38" s="90" t="str">
        <f t="shared" si="5"/>
        <v>IA HA</v>
      </c>
      <c r="D38" s="90" t="str">
        <f t="shared" si="5"/>
        <v>경구약물치료
(NSAIDs)</v>
      </c>
      <c r="E38" s="27" t="s">
        <v>700</v>
      </c>
      <c r="F38" s="27" t="s">
        <v>656</v>
      </c>
      <c r="G38" s="28"/>
      <c r="H38" s="28"/>
      <c r="I38" s="89" t="s">
        <v>701</v>
      </c>
      <c r="J38" s="89"/>
      <c r="K38" s="89"/>
      <c r="L38" s="89"/>
      <c r="M38" s="89"/>
      <c r="N38" s="27">
        <v>1E-3</v>
      </c>
      <c r="O38" s="30"/>
      <c r="P38" s="39"/>
    </row>
    <row r="39" spans="1:16" s="9" customFormat="1" ht="32.25" customHeight="1" x14ac:dyDescent="0.3">
      <c r="A39" s="89">
        <f t="shared" si="5"/>
        <v>116</v>
      </c>
      <c r="B39" s="89" t="str">
        <f t="shared" si="5"/>
        <v>Miller(2020)</v>
      </c>
      <c r="C39" s="90" t="str">
        <f t="shared" si="5"/>
        <v>IA HA</v>
      </c>
      <c r="D39" s="90" t="str">
        <f t="shared" si="5"/>
        <v>경구약물치료
(NSAIDs)</v>
      </c>
      <c r="E39" s="27" t="s">
        <v>702</v>
      </c>
      <c r="F39" s="27" t="s">
        <v>656</v>
      </c>
      <c r="G39" s="28"/>
      <c r="H39" s="28"/>
      <c r="I39" s="89" t="s">
        <v>703</v>
      </c>
      <c r="J39" s="89"/>
      <c r="K39" s="89"/>
      <c r="L39" s="89"/>
      <c r="M39" s="89"/>
      <c r="N39" s="27" t="s">
        <v>704</v>
      </c>
      <c r="O39" s="30"/>
      <c r="P39" s="39"/>
    </row>
    <row r="40" spans="1:16" s="9" customFormat="1" ht="32.25" customHeight="1" x14ac:dyDescent="0.3">
      <c r="A40" s="89">
        <f t="shared" si="5"/>
        <v>116</v>
      </c>
      <c r="B40" s="89" t="str">
        <f t="shared" si="5"/>
        <v>Miller(2020)</v>
      </c>
      <c r="C40" s="90" t="str">
        <f t="shared" si="5"/>
        <v>IA HA</v>
      </c>
      <c r="D40" s="90" t="str">
        <f t="shared" si="5"/>
        <v>경구약물치료
(NSAIDs)</v>
      </c>
      <c r="E40" s="27" t="s">
        <v>705</v>
      </c>
      <c r="F40" s="27" t="s">
        <v>656</v>
      </c>
      <c r="G40" s="28"/>
      <c r="H40" s="28"/>
      <c r="I40" s="89" t="s">
        <v>706</v>
      </c>
      <c r="J40" s="89"/>
      <c r="K40" s="89"/>
      <c r="L40" s="89"/>
      <c r="M40" s="89"/>
      <c r="N40" s="27">
        <v>0.03</v>
      </c>
      <c r="O40" s="30"/>
      <c r="P40" s="39"/>
    </row>
    <row r="41" spans="1:16" s="9" customFormat="1" ht="32.25" customHeight="1" x14ac:dyDescent="0.3">
      <c r="A41" s="89">
        <f t="shared" si="5"/>
        <v>116</v>
      </c>
      <c r="B41" s="89" t="str">
        <f t="shared" si="5"/>
        <v>Miller(2020)</v>
      </c>
      <c r="C41" s="90" t="str">
        <f t="shared" si="5"/>
        <v>IA HA</v>
      </c>
      <c r="D41" s="90" t="str">
        <f t="shared" si="5"/>
        <v>경구약물치료
(NSAIDs)</v>
      </c>
      <c r="E41" s="27" t="s">
        <v>707</v>
      </c>
      <c r="F41" s="27" t="s">
        <v>656</v>
      </c>
      <c r="G41" s="28"/>
      <c r="H41" s="28"/>
      <c r="I41" s="89" t="s">
        <v>708</v>
      </c>
      <c r="J41" s="89"/>
      <c r="K41" s="89"/>
      <c r="L41" s="89"/>
      <c r="M41" s="89"/>
      <c r="N41" s="27">
        <v>1E-3</v>
      </c>
      <c r="O41" s="30"/>
      <c r="P41" s="39"/>
    </row>
    <row r="42" spans="1:16" s="9" customFormat="1" ht="32.25" customHeight="1" x14ac:dyDescent="0.3">
      <c r="A42" s="89">
        <f t="shared" si="5"/>
        <v>116</v>
      </c>
      <c r="B42" s="89" t="str">
        <f t="shared" si="5"/>
        <v>Miller(2020)</v>
      </c>
      <c r="C42" s="90" t="str">
        <f t="shared" si="5"/>
        <v>IA HA</v>
      </c>
      <c r="D42" s="90" t="str">
        <f t="shared" si="5"/>
        <v>경구약물치료
(NSAIDs)</v>
      </c>
      <c r="E42" s="27" t="s">
        <v>709</v>
      </c>
      <c r="F42" s="27" t="s">
        <v>656</v>
      </c>
      <c r="G42" s="28"/>
      <c r="H42" s="28"/>
      <c r="I42" s="89" t="s">
        <v>710</v>
      </c>
      <c r="J42" s="89"/>
      <c r="K42" s="89"/>
      <c r="L42" s="89"/>
      <c r="M42" s="89"/>
      <c r="N42" s="27">
        <v>0.47</v>
      </c>
      <c r="O42" s="30"/>
      <c r="P42" s="39"/>
    </row>
    <row r="43" spans="1:16" s="9" customFormat="1" ht="32.25" customHeight="1" x14ac:dyDescent="0.3">
      <c r="A43" s="89">
        <f t="shared" si="5"/>
        <v>116</v>
      </c>
      <c r="B43" s="89" t="str">
        <f t="shared" si="5"/>
        <v>Miller(2020)</v>
      </c>
      <c r="C43" s="90" t="str">
        <f t="shared" si="5"/>
        <v>IA HA</v>
      </c>
      <c r="D43" s="90" t="str">
        <f t="shared" si="5"/>
        <v>경구약물치료
(NSAIDs)</v>
      </c>
      <c r="E43" s="27" t="s">
        <v>711</v>
      </c>
      <c r="F43" s="27" t="s">
        <v>656</v>
      </c>
      <c r="G43" s="28"/>
      <c r="H43" s="28"/>
      <c r="I43" s="89" t="s">
        <v>712</v>
      </c>
      <c r="J43" s="89"/>
      <c r="K43" s="89"/>
      <c r="L43" s="89"/>
      <c r="M43" s="89"/>
      <c r="N43" s="27">
        <v>0.26</v>
      </c>
      <c r="O43" s="30"/>
      <c r="P43" s="39"/>
    </row>
    <row r="44" spans="1:16" s="9" customFormat="1" ht="32.25" customHeight="1" x14ac:dyDescent="0.3">
      <c r="A44" s="89">
        <f t="shared" si="5"/>
        <v>116</v>
      </c>
      <c r="B44" s="89" t="str">
        <f t="shared" si="5"/>
        <v>Miller(2020)</v>
      </c>
      <c r="C44" s="90" t="str">
        <f t="shared" si="5"/>
        <v>IA HA</v>
      </c>
      <c r="D44" s="90" t="str">
        <f t="shared" si="5"/>
        <v>경구약물치료
(NSAIDs)</v>
      </c>
      <c r="E44" s="27" t="s">
        <v>713</v>
      </c>
      <c r="F44" s="27" t="s">
        <v>656</v>
      </c>
      <c r="G44" s="28"/>
      <c r="H44" s="28"/>
      <c r="I44" s="89" t="s">
        <v>714</v>
      </c>
      <c r="J44" s="89"/>
      <c r="K44" s="89"/>
      <c r="L44" s="89"/>
      <c r="M44" s="89"/>
      <c r="N44" s="27">
        <v>0.12</v>
      </c>
      <c r="O44" s="30"/>
      <c r="P44" s="39"/>
    </row>
    <row r="45" spans="1:16" s="9" customFormat="1" ht="32.25" customHeight="1" x14ac:dyDescent="0.3">
      <c r="A45" s="89">
        <f t="shared" si="5"/>
        <v>116</v>
      </c>
      <c r="B45" s="89" t="str">
        <f t="shared" si="5"/>
        <v>Miller(2020)</v>
      </c>
      <c r="C45" s="90" t="str">
        <f t="shared" si="5"/>
        <v>IA HA</v>
      </c>
      <c r="D45" s="90" t="str">
        <f t="shared" si="5"/>
        <v>경구약물치료
(NSAIDs)</v>
      </c>
      <c r="E45" s="27" t="s">
        <v>715</v>
      </c>
      <c r="F45" s="27" t="s">
        <v>656</v>
      </c>
      <c r="G45" s="28"/>
      <c r="H45" s="28"/>
      <c r="I45" s="89" t="s">
        <v>716</v>
      </c>
      <c r="J45" s="89"/>
      <c r="K45" s="89"/>
      <c r="L45" s="89"/>
      <c r="M45" s="89"/>
      <c r="N45" s="27" t="s">
        <v>717</v>
      </c>
      <c r="O45" s="30"/>
      <c r="P45" s="39"/>
    </row>
    <row r="46" spans="1:16" s="9" customFormat="1" ht="32.25" customHeight="1" x14ac:dyDescent="0.3">
      <c r="A46" s="89">
        <f t="shared" si="5"/>
        <v>116</v>
      </c>
      <c r="B46" s="89" t="str">
        <f t="shared" si="5"/>
        <v>Miller(2020)</v>
      </c>
      <c r="C46" s="90" t="str">
        <f t="shared" si="5"/>
        <v>IA HA</v>
      </c>
      <c r="D46" s="90" t="str">
        <f t="shared" si="5"/>
        <v>경구약물치료
(NSAIDs)</v>
      </c>
      <c r="E46" s="27" t="s">
        <v>718</v>
      </c>
      <c r="F46" s="27" t="s">
        <v>656</v>
      </c>
      <c r="G46" s="28"/>
      <c r="H46" s="28"/>
      <c r="I46" s="89" t="s">
        <v>719</v>
      </c>
      <c r="J46" s="89"/>
      <c r="K46" s="89"/>
      <c r="L46" s="89"/>
      <c r="M46" s="89"/>
      <c r="N46" s="27" t="s">
        <v>717</v>
      </c>
      <c r="O46" s="30"/>
      <c r="P46" s="39"/>
    </row>
    <row r="47" spans="1:16" s="9" customFormat="1" ht="32.25" customHeight="1" x14ac:dyDescent="0.3">
      <c r="A47" s="89">
        <f t="shared" si="5"/>
        <v>116</v>
      </c>
      <c r="B47" s="89" t="str">
        <f t="shared" si="5"/>
        <v>Miller(2020)</v>
      </c>
      <c r="C47" s="90" t="str">
        <f t="shared" si="5"/>
        <v>IA HA</v>
      </c>
      <c r="D47" s="90" t="str">
        <f t="shared" si="5"/>
        <v>경구약물치료
(NSAIDs)</v>
      </c>
      <c r="E47" s="27" t="s">
        <v>720</v>
      </c>
      <c r="F47" s="27" t="s">
        <v>656</v>
      </c>
      <c r="G47" s="28"/>
      <c r="H47" s="28"/>
      <c r="I47" s="89" t="s">
        <v>721</v>
      </c>
      <c r="J47" s="89"/>
      <c r="K47" s="89"/>
      <c r="L47" s="89"/>
      <c r="M47" s="89"/>
      <c r="N47" s="27">
        <v>0.5</v>
      </c>
      <c r="O47" s="30"/>
      <c r="P47" s="39"/>
    </row>
    <row r="48" spans="1:16" s="9" customFormat="1" ht="27" x14ac:dyDescent="0.3">
      <c r="A48" s="89">
        <v>273</v>
      </c>
      <c r="B48" s="89" t="s">
        <v>135</v>
      </c>
      <c r="C48" s="28" t="s">
        <v>722</v>
      </c>
      <c r="D48" s="28" t="s">
        <v>723</v>
      </c>
      <c r="E48" s="27" t="s">
        <v>637</v>
      </c>
      <c r="F48" s="28" t="s">
        <v>638</v>
      </c>
      <c r="G48" s="28" t="s">
        <v>724</v>
      </c>
      <c r="H48" s="27" t="s">
        <v>725</v>
      </c>
      <c r="I48" s="27" t="s">
        <v>726</v>
      </c>
      <c r="J48" s="27">
        <v>1.05</v>
      </c>
      <c r="K48" s="27">
        <v>0.78</v>
      </c>
      <c r="L48" s="27">
        <v>1.42</v>
      </c>
      <c r="M48" s="28"/>
      <c r="N48" s="27" t="s">
        <v>642</v>
      </c>
      <c r="O48" s="28" t="s">
        <v>727</v>
      </c>
      <c r="P48" s="39"/>
    </row>
    <row r="49" spans="1:16" s="9" customFormat="1" ht="27" x14ac:dyDescent="0.3">
      <c r="A49" s="89">
        <f t="shared" ref="A49:B51" si="6">A48</f>
        <v>273</v>
      </c>
      <c r="B49" s="89" t="str">
        <f t="shared" si="6"/>
        <v>Phillips(2020)</v>
      </c>
      <c r="C49" s="28" t="s">
        <v>728</v>
      </c>
      <c r="D49" s="28" t="s">
        <v>723</v>
      </c>
      <c r="E49" s="27" t="s">
        <v>637</v>
      </c>
      <c r="F49" s="28" t="s">
        <v>638</v>
      </c>
      <c r="G49" s="28" t="s">
        <v>729</v>
      </c>
      <c r="H49" s="27" t="s">
        <v>725</v>
      </c>
      <c r="I49" s="27" t="s">
        <v>726</v>
      </c>
      <c r="J49" s="27">
        <v>0.88</v>
      </c>
      <c r="K49" s="27">
        <v>0.38</v>
      </c>
      <c r="L49" s="27">
        <v>2.0499999999999998</v>
      </c>
      <c r="M49" s="28"/>
      <c r="N49" s="27" t="s">
        <v>642</v>
      </c>
      <c r="O49" s="28" t="s">
        <v>727</v>
      </c>
      <c r="P49" s="39"/>
    </row>
    <row r="50" spans="1:16" s="9" customFormat="1" ht="27" x14ac:dyDescent="0.3">
      <c r="A50" s="89">
        <f t="shared" si="6"/>
        <v>273</v>
      </c>
      <c r="B50" s="89" t="str">
        <f t="shared" si="6"/>
        <v>Phillips(2020)</v>
      </c>
      <c r="C50" s="28" t="s">
        <v>730</v>
      </c>
      <c r="D50" s="28" t="s">
        <v>723</v>
      </c>
      <c r="E50" s="27" t="s">
        <v>637</v>
      </c>
      <c r="F50" s="28" t="s">
        <v>638</v>
      </c>
      <c r="G50" s="28" t="s">
        <v>731</v>
      </c>
      <c r="H50" s="27" t="s">
        <v>725</v>
      </c>
      <c r="I50" s="27" t="s">
        <v>681</v>
      </c>
      <c r="J50" s="27">
        <v>1.34</v>
      </c>
      <c r="K50" s="27">
        <v>1.1100000000000001</v>
      </c>
      <c r="L50" s="27">
        <v>1.63</v>
      </c>
      <c r="M50" s="28"/>
      <c r="N50" s="27"/>
      <c r="O50" s="28" t="s">
        <v>727</v>
      </c>
      <c r="P50" s="39"/>
    </row>
    <row r="51" spans="1:16" s="9" customFormat="1" ht="27" x14ac:dyDescent="0.3">
      <c r="A51" s="89">
        <f t="shared" si="6"/>
        <v>273</v>
      </c>
      <c r="B51" s="89" t="str">
        <f t="shared" si="6"/>
        <v>Phillips(2020)</v>
      </c>
      <c r="C51" s="28" t="s">
        <v>732</v>
      </c>
      <c r="D51" s="28" t="s">
        <v>723</v>
      </c>
      <c r="E51" s="27" t="s">
        <v>637</v>
      </c>
      <c r="F51" s="28" t="s">
        <v>638</v>
      </c>
      <c r="G51" s="28" t="s">
        <v>733</v>
      </c>
      <c r="H51" s="27" t="s">
        <v>725</v>
      </c>
      <c r="I51" s="27" t="s">
        <v>681</v>
      </c>
      <c r="J51" s="27">
        <v>1.24</v>
      </c>
      <c r="K51" s="27">
        <v>1.04</v>
      </c>
      <c r="L51" s="27">
        <v>1.49</v>
      </c>
      <c r="M51" s="28"/>
      <c r="N51" s="27"/>
      <c r="O51" s="28" t="s">
        <v>727</v>
      </c>
      <c r="P51" s="39"/>
    </row>
    <row r="52" spans="1:16" s="9" customFormat="1" ht="27" x14ac:dyDescent="0.3">
      <c r="A52" s="89">
        <v>272</v>
      </c>
      <c r="B52" s="89" t="s">
        <v>140</v>
      </c>
      <c r="C52" s="90" t="s">
        <v>370</v>
      </c>
      <c r="D52" s="90" t="s">
        <v>723</v>
      </c>
      <c r="E52" s="27" t="s">
        <v>310</v>
      </c>
      <c r="F52" s="28" t="s">
        <v>650</v>
      </c>
      <c r="G52" s="28" t="s">
        <v>734</v>
      </c>
      <c r="H52" s="28" t="s">
        <v>735</v>
      </c>
      <c r="I52" s="27" t="s">
        <v>726</v>
      </c>
      <c r="J52" s="27">
        <v>0.95</v>
      </c>
      <c r="K52" s="27">
        <v>0.34</v>
      </c>
      <c r="L52" s="27">
        <v>2.5499999999999998</v>
      </c>
      <c r="M52" s="27">
        <v>0</v>
      </c>
      <c r="N52" s="28" t="s">
        <v>642</v>
      </c>
      <c r="O52" s="30" t="s">
        <v>736</v>
      </c>
      <c r="P52" s="39"/>
    </row>
    <row r="53" spans="1:16" s="9" customFormat="1" ht="24" customHeight="1" x14ac:dyDescent="0.3">
      <c r="A53" s="89">
        <f t="shared" ref="A53:D62" si="7">A52</f>
        <v>272</v>
      </c>
      <c r="B53" s="89" t="str">
        <f t="shared" si="7"/>
        <v>Saltychev(2020)</v>
      </c>
      <c r="C53" s="90" t="str">
        <f t="shared" si="7"/>
        <v>IA CS</v>
      </c>
      <c r="D53" s="90" t="str">
        <f t="shared" si="7"/>
        <v>위약</v>
      </c>
      <c r="E53" s="27" t="s">
        <v>707</v>
      </c>
      <c r="F53" s="28" t="s">
        <v>650</v>
      </c>
      <c r="G53" s="28" t="s">
        <v>734</v>
      </c>
      <c r="H53" s="28"/>
      <c r="I53" s="89" t="s">
        <v>737</v>
      </c>
      <c r="J53" s="89"/>
      <c r="K53" s="89"/>
      <c r="L53" s="89"/>
      <c r="M53" s="89"/>
      <c r="N53" s="28"/>
      <c r="O53" s="30"/>
      <c r="P53" s="39"/>
    </row>
    <row r="54" spans="1:16" s="9" customFormat="1" ht="24" customHeight="1" x14ac:dyDescent="0.3">
      <c r="A54" s="89">
        <f t="shared" si="7"/>
        <v>272</v>
      </c>
      <c r="B54" s="89" t="str">
        <f t="shared" si="7"/>
        <v>Saltychev(2020)</v>
      </c>
      <c r="C54" s="90" t="str">
        <f t="shared" si="7"/>
        <v>IA CS</v>
      </c>
      <c r="D54" s="90" t="str">
        <f t="shared" si="7"/>
        <v>위약</v>
      </c>
      <c r="E54" s="27" t="s">
        <v>738</v>
      </c>
      <c r="F54" s="28" t="s">
        <v>650</v>
      </c>
      <c r="G54" s="28" t="s">
        <v>734</v>
      </c>
      <c r="H54" s="28"/>
      <c r="I54" s="89" t="s">
        <v>739</v>
      </c>
      <c r="J54" s="89"/>
      <c r="K54" s="89"/>
      <c r="L54" s="89"/>
      <c r="M54" s="89"/>
      <c r="N54" s="28"/>
      <c r="O54" s="30"/>
      <c r="P54" s="39"/>
    </row>
    <row r="55" spans="1:16" s="9" customFormat="1" ht="24" customHeight="1" x14ac:dyDescent="0.3">
      <c r="A55" s="89">
        <f t="shared" si="7"/>
        <v>272</v>
      </c>
      <c r="B55" s="89" t="str">
        <f t="shared" si="7"/>
        <v>Saltychev(2020)</v>
      </c>
      <c r="C55" s="90" t="str">
        <f t="shared" si="7"/>
        <v>IA CS</v>
      </c>
      <c r="D55" s="90" t="str">
        <f t="shared" si="7"/>
        <v>위약</v>
      </c>
      <c r="E55" s="27" t="s">
        <v>740</v>
      </c>
      <c r="F55" s="28" t="s">
        <v>650</v>
      </c>
      <c r="G55" s="28" t="s">
        <v>734</v>
      </c>
      <c r="H55" s="28"/>
      <c r="I55" s="89" t="s">
        <v>741</v>
      </c>
      <c r="J55" s="89"/>
      <c r="K55" s="89"/>
      <c r="L55" s="89"/>
      <c r="M55" s="89"/>
      <c r="N55" s="28"/>
      <c r="O55" s="30"/>
      <c r="P55" s="39"/>
    </row>
    <row r="56" spans="1:16" s="9" customFormat="1" ht="24" customHeight="1" x14ac:dyDescent="0.3">
      <c r="A56" s="89">
        <f t="shared" si="7"/>
        <v>272</v>
      </c>
      <c r="B56" s="89" t="str">
        <f t="shared" si="7"/>
        <v>Saltychev(2020)</v>
      </c>
      <c r="C56" s="90" t="str">
        <f t="shared" si="7"/>
        <v>IA CS</v>
      </c>
      <c r="D56" s="90" t="str">
        <f t="shared" si="7"/>
        <v>위약</v>
      </c>
      <c r="E56" s="27" t="s">
        <v>705</v>
      </c>
      <c r="F56" s="28" t="s">
        <v>650</v>
      </c>
      <c r="G56" s="28" t="s">
        <v>734</v>
      </c>
      <c r="H56" s="28"/>
      <c r="I56" s="89" t="s">
        <v>742</v>
      </c>
      <c r="J56" s="89"/>
      <c r="K56" s="89"/>
      <c r="L56" s="89"/>
      <c r="M56" s="89"/>
      <c r="N56" s="28"/>
      <c r="O56" s="30"/>
      <c r="P56" s="39"/>
    </row>
    <row r="57" spans="1:16" s="9" customFormat="1" ht="24" customHeight="1" x14ac:dyDescent="0.3">
      <c r="A57" s="89">
        <f t="shared" si="7"/>
        <v>272</v>
      </c>
      <c r="B57" s="89" t="str">
        <f t="shared" si="7"/>
        <v>Saltychev(2020)</v>
      </c>
      <c r="C57" s="90" t="str">
        <f t="shared" si="7"/>
        <v>IA CS</v>
      </c>
      <c r="D57" s="90" t="str">
        <f t="shared" si="7"/>
        <v>위약</v>
      </c>
      <c r="E57" s="27" t="s">
        <v>743</v>
      </c>
      <c r="F57" s="28" t="s">
        <v>650</v>
      </c>
      <c r="G57" s="28" t="s">
        <v>734</v>
      </c>
      <c r="H57" s="28"/>
      <c r="I57" s="89" t="s">
        <v>744</v>
      </c>
      <c r="J57" s="89"/>
      <c r="K57" s="89"/>
      <c r="L57" s="89"/>
      <c r="M57" s="89"/>
      <c r="N57" s="28"/>
      <c r="O57" s="30"/>
      <c r="P57" s="39"/>
    </row>
    <row r="58" spans="1:16" s="9" customFormat="1" ht="24" customHeight="1" x14ac:dyDescent="0.3">
      <c r="A58" s="89">
        <f t="shared" si="7"/>
        <v>272</v>
      </c>
      <c r="B58" s="89" t="str">
        <f t="shared" si="7"/>
        <v>Saltychev(2020)</v>
      </c>
      <c r="C58" s="90" t="str">
        <f t="shared" si="7"/>
        <v>IA CS</v>
      </c>
      <c r="D58" s="90" t="str">
        <f t="shared" si="7"/>
        <v>위약</v>
      </c>
      <c r="E58" s="27" t="s">
        <v>745</v>
      </c>
      <c r="F58" s="28" t="s">
        <v>650</v>
      </c>
      <c r="G58" s="28" t="s">
        <v>734</v>
      </c>
      <c r="H58" s="28"/>
      <c r="I58" s="89" t="s">
        <v>746</v>
      </c>
      <c r="J58" s="89"/>
      <c r="K58" s="89"/>
      <c r="L58" s="89"/>
      <c r="M58" s="89"/>
      <c r="N58" s="28"/>
      <c r="O58" s="30"/>
      <c r="P58" s="39"/>
    </row>
    <row r="59" spans="1:16" s="9" customFormat="1" ht="24" customHeight="1" x14ac:dyDescent="0.3">
      <c r="A59" s="89">
        <f t="shared" si="7"/>
        <v>272</v>
      </c>
      <c r="B59" s="89" t="str">
        <f t="shared" si="7"/>
        <v>Saltychev(2020)</v>
      </c>
      <c r="C59" s="90" t="str">
        <f t="shared" si="7"/>
        <v>IA CS</v>
      </c>
      <c r="D59" s="90" t="str">
        <f t="shared" si="7"/>
        <v>위약</v>
      </c>
      <c r="E59" s="27" t="s">
        <v>747</v>
      </c>
      <c r="F59" s="28" t="s">
        <v>650</v>
      </c>
      <c r="G59" s="28" t="s">
        <v>734</v>
      </c>
      <c r="H59" s="28"/>
      <c r="I59" s="89" t="s">
        <v>748</v>
      </c>
      <c r="J59" s="89"/>
      <c r="K59" s="89"/>
      <c r="L59" s="89"/>
      <c r="M59" s="89"/>
      <c r="N59" s="28"/>
      <c r="O59" s="30"/>
      <c r="P59" s="39"/>
    </row>
    <row r="60" spans="1:16" s="9" customFormat="1" ht="24" customHeight="1" x14ac:dyDescent="0.3">
      <c r="A60" s="89">
        <f t="shared" si="7"/>
        <v>272</v>
      </c>
      <c r="B60" s="89" t="str">
        <f t="shared" si="7"/>
        <v>Saltychev(2020)</v>
      </c>
      <c r="C60" s="90" t="str">
        <f t="shared" si="7"/>
        <v>IA CS</v>
      </c>
      <c r="D60" s="90" t="str">
        <f t="shared" si="7"/>
        <v>위약</v>
      </c>
      <c r="E60" s="27" t="s">
        <v>749</v>
      </c>
      <c r="F60" s="28" t="s">
        <v>650</v>
      </c>
      <c r="G60" s="28" t="s">
        <v>734</v>
      </c>
      <c r="H60" s="28"/>
      <c r="I60" s="89" t="s">
        <v>750</v>
      </c>
      <c r="J60" s="89"/>
      <c r="K60" s="89"/>
      <c r="L60" s="89"/>
      <c r="M60" s="89"/>
      <c r="N60" s="28"/>
      <c r="O60" s="30"/>
      <c r="P60" s="39"/>
    </row>
    <row r="61" spans="1:16" s="9" customFormat="1" ht="24" customHeight="1" x14ac:dyDescent="0.3">
      <c r="A61" s="89">
        <f t="shared" si="7"/>
        <v>272</v>
      </c>
      <c r="B61" s="89" t="str">
        <f t="shared" si="7"/>
        <v>Saltychev(2020)</v>
      </c>
      <c r="C61" s="90" t="str">
        <f t="shared" si="7"/>
        <v>IA CS</v>
      </c>
      <c r="D61" s="90" t="str">
        <f t="shared" si="7"/>
        <v>위약</v>
      </c>
      <c r="E61" s="27" t="s">
        <v>751</v>
      </c>
      <c r="F61" s="28" t="s">
        <v>650</v>
      </c>
      <c r="G61" s="28" t="s">
        <v>734</v>
      </c>
      <c r="H61" s="28"/>
      <c r="I61" s="89" t="s">
        <v>752</v>
      </c>
      <c r="J61" s="89"/>
      <c r="K61" s="89"/>
      <c r="L61" s="89"/>
      <c r="M61" s="89"/>
      <c r="N61" s="28"/>
      <c r="O61" s="30"/>
      <c r="P61" s="39"/>
    </row>
    <row r="62" spans="1:16" s="9" customFormat="1" ht="24" customHeight="1" x14ac:dyDescent="0.3">
      <c r="A62" s="89">
        <f t="shared" si="7"/>
        <v>272</v>
      </c>
      <c r="B62" s="89" t="str">
        <f t="shared" si="7"/>
        <v>Saltychev(2020)</v>
      </c>
      <c r="C62" s="90" t="str">
        <f t="shared" si="7"/>
        <v>IA CS</v>
      </c>
      <c r="D62" s="90" t="str">
        <f t="shared" si="7"/>
        <v>위약</v>
      </c>
      <c r="E62" s="27" t="s">
        <v>753</v>
      </c>
      <c r="F62" s="28" t="s">
        <v>650</v>
      </c>
      <c r="G62" s="28" t="s">
        <v>734</v>
      </c>
      <c r="H62" s="28"/>
      <c r="I62" s="89" t="s">
        <v>754</v>
      </c>
      <c r="J62" s="89"/>
      <c r="K62" s="89"/>
      <c r="L62" s="89"/>
      <c r="M62" s="89"/>
      <c r="N62" s="28"/>
      <c r="O62" s="30"/>
      <c r="P62" s="39"/>
    </row>
    <row r="63" spans="1:16" s="9" customFormat="1" ht="38.25" customHeight="1" x14ac:dyDescent="0.3">
      <c r="A63" s="89">
        <v>319</v>
      </c>
      <c r="B63" s="89" t="s">
        <v>145</v>
      </c>
      <c r="C63" s="90" t="s">
        <v>755</v>
      </c>
      <c r="D63" s="90" t="s">
        <v>723</v>
      </c>
      <c r="E63" s="28" t="s">
        <v>756</v>
      </c>
      <c r="F63" s="28" t="s">
        <v>650</v>
      </c>
      <c r="G63" s="41" t="s">
        <v>757</v>
      </c>
      <c r="H63" s="28"/>
      <c r="I63" s="27" t="s">
        <v>758</v>
      </c>
      <c r="J63" s="27">
        <v>1.03</v>
      </c>
      <c r="K63" s="27">
        <v>0.89</v>
      </c>
      <c r="L63" s="27">
        <v>1.2</v>
      </c>
      <c r="M63" s="27">
        <v>36</v>
      </c>
      <c r="N63" s="27">
        <v>0.68</v>
      </c>
      <c r="O63" s="30"/>
      <c r="P63" s="39"/>
    </row>
    <row r="64" spans="1:16" s="9" customFormat="1" ht="38.25" customHeight="1" x14ac:dyDescent="0.3">
      <c r="A64" s="89">
        <f t="shared" ref="A64:D64" si="8">A63</f>
        <v>319</v>
      </c>
      <c r="B64" s="89" t="str">
        <f t="shared" si="8"/>
        <v>Nicholls(2019)</v>
      </c>
      <c r="C64" s="90" t="str">
        <f t="shared" si="8"/>
        <v>IA HA</v>
      </c>
      <c r="D64" s="90" t="str">
        <f t="shared" si="8"/>
        <v>위약</v>
      </c>
      <c r="E64" s="28" t="s">
        <v>759</v>
      </c>
      <c r="F64" s="28" t="s">
        <v>650</v>
      </c>
      <c r="G64" s="41" t="s">
        <v>760</v>
      </c>
      <c r="H64" s="28"/>
      <c r="I64" s="27" t="s">
        <v>758</v>
      </c>
      <c r="J64" s="27">
        <v>1.76</v>
      </c>
      <c r="K64" s="27">
        <v>1.1599999999999999</v>
      </c>
      <c r="L64" s="27">
        <v>2.67</v>
      </c>
      <c r="M64" s="27">
        <v>0</v>
      </c>
      <c r="N64" s="27">
        <v>8.0000000000000002E-3</v>
      </c>
      <c r="O64" s="30"/>
      <c r="P64" s="39"/>
    </row>
    <row r="65" spans="1:16" s="9" customFormat="1" ht="49.5" customHeight="1" x14ac:dyDescent="0.3">
      <c r="A65" s="89">
        <v>351</v>
      </c>
      <c r="B65" s="89" t="s">
        <v>157</v>
      </c>
      <c r="C65" s="90" t="s">
        <v>761</v>
      </c>
      <c r="D65" s="90" t="s">
        <v>723</v>
      </c>
      <c r="E65" s="27" t="s">
        <v>310</v>
      </c>
      <c r="F65" s="28" t="s">
        <v>650</v>
      </c>
      <c r="G65" s="28" t="s">
        <v>762</v>
      </c>
      <c r="H65" s="28" t="s">
        <v>763</v>
      </c>
      <c r="I65" s="27" t="s">
        <v>764</v>
      </c>
      <c r="J65" s="27">
        <v>1.0999999999999999E-2</v>
      </c>
      <c r="K65" s="27">
        <v>-5.0000000000000001E-3</v>
      </c>
      <c r="L65" s="27">
        <v>2.5999999999999999E-2</v>
      </c>
      <c r="M65" s="27">
        <v>0</v>
      </c>
      <c r="N65" s="28" t="s">
        <v>642</v>
      </c>
      <c r="O65" s="30" t="s">
        <v>765</v>
      </c>
      <c r="P65" s="39"/>
    </row>
    <row r="66" spans="1:16" s="9" customFormat="1" ht="43.5" customHeight="1" x14ac:dyDescent="0.3">
      <c r="A66" s="89">
        <f t="shared" ref="A66:D66" si="9">A65</f>
        <v>351</v>
      </c>
      <c r="B66" s="89" t="str">
        <f t="shared" si="9"/>
        <v>Tian(2018)</v>
      </c>
      <c r="C66" s="90" t="str">
        <f t="shared" si="9"/>
        <v>IA CS
(Methylprednisolone)</v>
      </c>
      <c r="D66" s="90" t="str">
        <f t="shared" si="9"/>
        <v>위약</v>
      </c>
      <c r="E66" s="28" t="s">
        <v>653</v>
      </c>
      <c r="F66" s="28" t="s">
        <v>650</v>
      </c>
      <c r="G66" s="28"/>
      <c r="H66" s="28" t="s">
        <v>763</v>
      </c>
      <c r="I66" s="89" t="s">
        <v>766</v>
      </c>
      <c r="J66" s="89"/>
      <c r="K66" s="89"/>
      <c r="L66" s="89"/>
      <c r="M66" s="89"/>
      <c r="N66" s="27"/>
      <c r="O66" s="30"/>
      <c r="P66" s="39"/>
    </row>
    <row r="67" spans="1:16" s="9" customFormat="1" ht="40.5" x14ac:dyDescent="0.3">
      <c r="A67" s="89">
        <v>371</v>
      </c>
      <c r="B67" s="89" t="s">
        <v>164</v>
      </c>
      <c r="C67" s="90" t="s">
        <v>755</v>
      </c>
      <c r="D67" s="90" t="s">
        <v>723</v>
      </c>
      <c r="E67" s="28" t="s">
        <v>767</v>
      </c>
      <c r="F67" s="28" t="s">
        <v>650</v>
      </c>
      <c r="G67" s="42" t="s">
        <v>768</v>
      </c>
      <c r="H67" s="27" t="s">
        <v>769</v>
      </c>
      <c r="I67" s="28" t="s">
        <v>758</v>
      </c>
      <c r="J67" s="27">
        <v>1.1299999999999999</v>
      </c>
      <c r="K67" s="27">
        <v>0.95</v>
      </c>
      <c r="L67" s="27">
        <v>1.35</v>
      </c>
      <c r="M67" s="27">
        <v>45</v>
      </c>
      <c r="N67" s="27">
        <v>0.16</v>
      </c>
      <c r="O67" s="30" t="s">
        <v>770</v>
      </c>
      <c r="P67" s="39"/>
    </row>
    <row r="68" spans="1:16" s="9" customFormat="1" ht="57.75" customHeight="1" x14ac:dyDescent="0.3">
      <c r="A68" s="89">
        <f t="shared" ref="A68:D74" si="10">A67</f>
        <v>371</v>
      </c>
      <c r="B68" s="89" t="str">
        <f t="shared" si="10"/>
        <v>Concoff(2017)</v>
      </c>
      <c r="C68" s="90" t="str">
        <f t="shared" si="10"/>
        <v>IA HA</v>
      </c>
      <c r="D68" s="90" t="str">
        <f t="shared" si="10"/>
        <v>위약</v>
      </c>
      <c r="E68" s="28" t="s">
        <v>771</v>
      </c>
      <c r="F68" s="28" t="s">
        <v>650</v>
      </c>
      <c r="G68" s="42" t="s">
        <v>772</v>
      </c>
      <c r="H68" s="27" t="s">
        <v>769</v>
      </c>
      <c r="I68" s="28" t="s">
        <v>758</v>
      </c>
      <c r="J68" s="28">
        <v>0.82</v>
      </c>
      <c r="K68" s="28">
        <v>0.5</v>
      </c>
      <c r="L68" s="27">
        <v>1.38</v>
      </c>
      <c r="M68" s="27">
        <v>0</v>
      </c>
      <c r="N68" s="27">
        <v>0.48</v>
      </c>
      <c r="O68" s="30" t="s">
        <v>773</v>
      </c>
      <c r="P68" s="39"/>
    </row>
    <row r="69" spans="1:16" s="9" customFormat="1" ht="34.5" customHeight="1" x14ac:dyDescent="0.3">
      <c r="A69" s="89">
        <f t="shared" si="10"/>
        <v>371</v>
      </c>
      <c r="B69" s="89" t="str">
        <f t="shared" si="10"/>
        <v>Concoff(2017)</v>
      </c>
      <c r="C69" s="90" t="s">
        <v>774</v>
      </c>
      <c r="D69" s="90" t="s">
        <v>723</v>
      </c>
      <c r="E69" s="28" t="s">
        <v>767</v>
      </c>
      <c r="F69" s="28" t="s">
        <v>650</v>
      </c>
      <c r="G69" s="42" t="s">
        <v>775</v>
      </c>
      <c r="H69" s="27" t="s">
        <v>769</v>
      </c>
      <c r="I69" s="28" t="s">
        <v>758</v>
      </c>
      <c r="J69" s="27">
        <v>1.22</v>
      </c>
      <c r="K69" s="27">
        <v>0.85</v>
      </c>
      <c r="L69" s="27">
        <v>1.75</v>
      </c>
      <c r="M69" s="27">
        <v>64</v>
      </c>
      <c r="N69" s="27">
        <v>0.28000000000000003</v>
      </c>
      <c r="O69" s="30" t="s">
        <v>776</v>
      </c>
      <c r="P69" s="39"/>
    </row>
    <row r="70" spans="1:16" s="9" customFormat="1" ht="34.5" customHeight="1" x14ac:dyDescent="0.3">
      <c r="A70" s="89">
        <f t="shared" si="10"/>
        <v>371</v>
      </c>
      <c r="B70" s="89" t="str">
        <f t="shared" si="10"/>
        <v>Concoff(2017)</v>
      </c>
      <c r="C70" s="90" t="str">
        <f t="shared" si="10"/>
        <v>IA HA
(1회)</v>
      </c>
      <c r="D70" s="90" t="str">
        <f t="shared" si="10"/>
        <v>위약</v>
      </c>
      <c r="E70" s="28" t="s">
        <v>653</v>
      </c>
      <c r="F70" s="28" t="s">
        <v>650</v>
      </c>
      <c r="G70" s="42"/>
      <c r="H70" s="27"/>
      <c r="I70" s="27"/>
      <c r="J70" s="27"/>
      <c r="K70" s="27"/>
      <c r="L70" s="27"/>
      <c r="M70" s="27"/>
      <c r="N70" s="27"/>
      <c r="O70" s="30"/>
      <c r="P70" s="39"/>
    </row>
    <row r="71" spans="1:16" s="9" customFormat="1" ht="34.5" customHeight="1" x14ac:dyDescent="0.3">
      <c r="A71" s="89">
        <f t="shared" si="10"/>
        <v>371</v>
      </c>
      <c r="B71" s="89" t="str">
        <f t="shared" si="10"/>
        <v>Concoff(2017)</v>
      </c>
      <c r="C71" s="90" t="s">
        <v>777</v>
      </c>
      <c r="D71" s="90" t="s">
        <v>723</v>
      </c>
      <c r="E71" s="28" t="s">
        <v>767</v>
      </c>
      <c r="F71" s="28" t="s">
        <v>650</v>
      </c>
      <c r="G71" s="42" t="s">
        <v>778</v>
      </c>
      <c r="H71" s="27" t="s">
        <v>769</v>
      </c>
      <c r="I71" s="28" t="s">
        <v>758</v>
      </c>
      <c r="J71" s="27">
        <v>0.97</v>
      </c>
      <c r="K71" s="27">
        <v>0.86</v>
      </c>
      <c r="L71" s="27">
        <v>1.08</v>
      </c>
      <c r="M71" s="27">
        <v>0</v>
      </c>
      <c r="N71" s="27">
        <v>0.56999999999999995</v>
      </c>
      <c r="O71" s="30" t="s">
        <v>779</v>
      </c>
      <c r="P71" s="39"/>
    </row>
    <row r="72" spans="1:16" s="9" customFormat="1" ht="40.5" x14ac:dyDescent="0.3">
      <c r="A72" s="89">
        <f t="shared" si="10"/>
        <v>371</v>
      </c>
      <c r="B72" s="89" t="str">
        <f t="shared" si="10"/>
        <v>Concoff(2017)</v>
      </c>
      <c r="C72" s="90" t="str">
        <f t="shared" si="10"/>
        <v>IA HA
(2~4회)</v>
      </c>
      <c r="D72" s="90" t="str">
        <f t="shared" si="10"/>
        <v>위약</v>
      </c>
      <c r="E72" s="28" t="s">
        <v>780</v>
      </c>
      <c r="F72" s="28" t="s">
        <v>650</v>
      </c>
      <c r="G72" s="42" t="s">
        <v>781</v>
      </c>
      <c r="H72" s="27" t="s">
        <v>769</v>
      </c>
      <c r="I72" s="28" t="s">
        <v>758</v>
      </c>
      <c r="J72" s="27">
        <v>0.68</v>
      </c>
      <c r="K72" s="27">
        <v>0.39</v>
      </c>
      <c r="L72" s="27">
        <v>1.2</v>
      </c>
      <c r="M72" s="27">
        <v>0</v>
      </c>
      <c r="N72" s="27">
        <v>0.19</v>
      </c>
      <c r="O72" s="30" t="s">
        <v>782</v>
      </c>
      <c r="P72" s="39"/>
    </row>
    <row r="73" spans="1:16" s="9" customFormat="1" ht="34.5" customHeight="1" x14ac:dyDescent="0.3">
      <c r="A73" s="89">
        <f t="shared" si="10"/>
        <v>371</v>
      </c>
      <c r="B73" s="89" t="str">
        <f t="shared" si="10"/>
        <v>Concoff(2017)</v>
      </c>
      <c r="C73" s="90" t="s">
        <v>783</v>
      </c>
      <c r="D73" s="90" t="s">
        <v>723</v>
      </c>
      <c r="E73" s="28" t="s">
        <v>767</v>
      </c>
      <c r="F73" s="28" t="s">
        <v>650</v>
      </c>
      <c r="G73" s="42" t="s">
        <v>784</v>
      </c>
      <c r="H73" s="27" t="s">
        <v>769</v>
      </c>
      <c r="I73" s="28" t="s">
        <v>758</v>
      </c>
      <c r="J73" s="27">
        <v>1.67</v>
      </c>
      <c r="K73" s="27">
        <v>1.08</v>
      </c>
      <c r="L73" s="27">
        <v>2.56</v>
      </c>
      <c r="M73" s="27">
        <v>0</v>
      </c>
      <c r="N73" s="27">
        <v>0.02</v>
      </c>
      <c r="O73" s="30" t="s">
        <v>785</v>
      </c>
      <c r="P73" s="39"/>
    </row>
    <row r="74" spans="1:16" s="9" customFormat="1" ht="40.5" x14ac:dyDescent="0.3">
      <c r="A74" s="89">
        <f t="shared" si="10"/>
        <v>371</v>
      </c>
      <c r="B74" s="89" t="str">
        <f t="shared" si="10"/>
        <v>Concoff(2017)</v>
      </c>
      <c r="C74" s="90" t="str">
        <f t="shared" si="10"/>
        <v>IA HA
(5회이상)</v>
      </c>
      <c r="D74" s="90" t="str">
        <f t="shared" si="10"/>
        <v>위약</v>
      </c>
      <c r="E74" s="28" t="s">
        <v>780</v>
      </c>
      <c r="F74" s="28" t="s">
        <v>650</v>
      </c>
      <c r="G74" s="42" t="s">
        <v>786</v>
      </c>
      <c r="H74" s="27" t="s">
        <v>769</v>
      </c>
      <c r="I74" s="28" t="s">
        <v>758</v>
      </c>
      <c r="J74" s="27">
        <v>1.8</v>
      </c>
      <c r="K74" s="27">
        <v>0.59</v>
      </c>
      <c r="L74" s="27">
        <v>5.48</v>
      </c>
      <c r="M74" s="27">
        <v>0</v>
      </c>
      <c r="N74" s="27">
        <v>0.3</v>
      </c>
      <c r="O74" s="30" t="s">
        <v>787</v>
      </c>
      <c r="P74" s="39"/>
    </row>
    <row r="75" spans="1:16" s="9" customFormat="1" ht="28.5" customHeight="1" x14ac:dyDescent="0.3">
      <c r="A75" s="89">
        <v>459</v>
      </c>
      <c r="B75" s="89" t="s">
        <v>168</v>
      </c>
      <c r="C75" s="90" t="s">
        <v>788</v>
      </c>
      <c r="D75" s="90" t="s">
        <v>723</v>
      </c>
      <c r="E75" s="28" t="s">
        <v>789</v>
      </c>
      <c r="F75" s="28" t="s">
        <v>650</v>
      </c>
      <c r="G75" s="28"/>
      <c r="H75" s="28"/>
      <c r="I75" s="89" t="s">
        <v>790</v>
      </c>
      <c r="J75" s="89"/>
      <c r="K75" s="89"/>
      <c r="L75" s="89"/>
      <c r="M75" s="89"/>
      <c r="N75" s="27" t="s">
        <v>791</v>
      </c>
      <c r="O75" s="30"/>
      <c r="P75" s="39"/>
    </row>
    <row r="76" spans="1:16" s="9" customFormat="1" ht="36.75" customHeight="1" x14ac:dyDescent="0.3">
      <c r="A76" s="89">
        <f t="shared" ref="A76:D89" si="11">A75</f>
        <v>459</v>
      </c>
      <c r="B76" s="89" t="str">
        <f t="shared" si="11"/>
        <v>Altman(2016)</v>
      </c>
      <c r="C76" s="89" t="str">
        <f t="shared" si="11"/>
        <v>IA HA
(Bio-HA)</v>
      </c>
      <c r="D76" s="90" t="str">
        <f t="shared" si="11"/>
        <v>위약</v>
      </c>
      <c r="E76" s="28" t="s">
        <v>792</v>
      </c>
      <c r="F76" s="28" t="s">
        <v>650</v>
      </c>
      <c r="G76" s="28"/>
      <c r="H76" s="30"/>
      <c r="I76" s="90" t="s">
        <v>793</v>
      </c>
      <c r="J76" s="90"/>
      <c r="K76" s="90"/>
      <c r="L76" s="90"/>
      <c r="M76" s="90"/>
      <c r="N76" s="27"/>
      <c r="O76" s="30"/>
      <c r="P76" s="39"/>
    </row>
    <row r="77" spans="1:16" s="9" customFormat="1" ht="28.5" customHeight="1" x14ac:dyDescent="0.3">
      <c r="A77" s="89">
        <f t="shared" si="11"/>
        <v>459</v>
      </c>
      <c r="B77" s="89" t="str">
        <f t="shared" si="11"/>
        <v>Altman(2016)</v>
      </c>
      <c r="C77" s="89" t="str">
        <f t="shared" si="11"/>
        <v>IA HA
(Bio-HA)</v>
      </c>
      <c r="D77" s="90" t="str">
        <f t="shared" si="11"/>
        <v>위약</v>
      </c>
      <c r="E77" s="28" t="s">
        <v>794</v>
      </c>
      <c r="F77" s="28" t="s">
        <v>650</v>
      </c>
      <c r="G77" s="28"/>
      <c r="H77" s="30"/>
      <c r="I77" s="90" t="s">
        <v>795</v>
      </c>
      <c r="J77" s="90"/>
      <c r="K77" s="90"/>
      <c r="L77" s="90"/>
      <c r="M77" s="90"/>
      <c r="N77" s="27" t="s">
        <v>796</v>
      </c>
      <c r="O77" s="30"/>
      <c r="P77" s="39"/>
    </row>
    <row r="78" spans="1:16" s="9" customFormat="1" ht="28.5" customHeight="1" x14ac:dyDescent="0.3">
      <c r="A78" s="89">
        <f t="shared" si="11"/>
        <v>459</v>
      </c>
      <c r="B78" s="89" t="str">
        <f t="shared" si="11"/>
        <v>Altman(2016)</v>
      </c>
      <c r="C78" s="90" t="s">
        <v>797</v>
      </c>
      <c r="D78" s="90" t="s">
        <v>723</v>
      </c>
      <c r="E78" s="28" t="s">
        <v>789</v>
      </c>
      <c r="F78" s="28" t="s">
        <v>650</v>
      </c>
      <c r="G78" s="28"/>
      <c r="H78" s="28"/>
      <c r="I78" s="89" t="s">
        <v>798</v>
      </c>
      <c r="J78" s="89"/>
      <c r="K78" s="89"/>
      <c r="L78" s="89"/>
      <c r="M78" s="89"/>
      <c r="N78" s="27" t="s">
        <v>791</v>
      </c>
      <c r="O78" s="30"/>
      <c r="P78" s="39"/>
    </row>
    <row r="79" spans="1:16" s="9" customFormat="1" ht="28.5" customHeight="1" x14ac:dyDescent="0.3">
      <c r="A79" s="89">
        <f t="shared" si="11"/>
        <v>459</v>
      </c>
      <c r="B79" s="89" t="str">
        <f t="shared" si="11"/>
        <v>Altman(2016)</v>
      </c>
      <c r="C79" s="90" t="str">
        <f t="shared" si="11"/>
        <v>IA HA
(AD-HA)</v>
      </c>
      <c r="D79" s="90" t="str">
        <f t="shared" si="11"/>
        <v>위약</v>
      </c>
      <c r="E79" s="28" t="s">
        <v>792</v>
      </c>
      <c r="F79" s="28" t="s">
        <v>650</v>
      </c>
      <c r="G79" s="28"/>
      <c r="H79" s="30"/>
      <c r="I79" s="90" t="s">
        <v>799</v>
      </c>
      <c r="J79" s="90"/>
      <c r="K79" s="90"/>
      <c r="L79" s="90"/>
      <c r="M79" s="90"/>
      <c r="N79" s="27"/>
      <c r="O79" s="30"/>
      <c r="P79" s="39"/>
    </row>
    <row r="80" spans="1:16" s="9" customFormat="1" ht="28.5" customHeight="1" x14ac:dyDescent="0.3">
      <c r="A80" s="89">
        <f t="shared" si="11"/>
        <v>459</v>
      </c>
      <c r="B80" s="89" t="str">
        <f t="shared" si="11"/>
        <v>Altman(2016)</v>
      </c>
      <c r="C80" s="90" t="str">
        <f t="shared" si="11"/>
        <v>IA HA
(AD-HA)</v>
      </c>
      <c r="D80" s="90" t="str">
        <f t="shared" si="11"/>
        <v>위약</v>
      </c>
      <c r="E80" s="28" t="s">
        <v>794</v>
      </c>
      <c r="F80" s="28" t="s">
        <v>650</v>
      </c>
      <c r="G80" s="28"/>
      <c r="H80" s="30"/>
      <c r="I80" s="90" t="s">
        <v>800</v>
      </c>
      <c r="J80" s="90"/>
      <c r="K80" s="90"/>
      <c r="L80" s="90"/>
      <c r="M80" s="90"/>
      <c r="N80" s="27" t="s">
        <v>796</v>
      </c>
      <c r="O80" s="30"/>
      <c r="P80" s="39"/>
    </row>
    <row r="81" spans="1:16" s="9" customFormat="1" ht="28.5" customHeight="1" x14ac:dyDescent="0.3">
      <c r="A81" s="89">
        <f t="shared" si="11"/>
        <v>459</v>
      </c>
      <c r="B81" s="89" t="str">
        <f t="shared" si="11"/>
        <v>Altman(2016)</v>
      </c>
      <c r="C81" s="90" t="s">
        <v>730</v>
      </c>
      <c r="D81" s="90" t="s">
        <v>723</v>
      </c>
      <c r="E81" s="28" t="s">
        <v>789</v>
      </c>
      <c r="F81" s="28" t="s">
        <v>650</v>
      </c>
      <c r="G81" s="28"/>
      <c r="H81" s="30"/>
      <c r="I81" s="90" t="s">
        <v>801</v>
      </c>
      <c r="J81" s="90"/>
      <c r="K81" s="90"/>
      <c r="L81" s="90"/>
      <c r="M81" s="90"/>
      <c r="N81" s="27"/>
      <c r="O81" s="30"/>
      <c r="P81" s="39"/>
    </row>
    <row r="82" spans="1:16" s="9" customFormat="1" ht="28.5" customHeight="1" x14ac:dyDescent="0.3">
      <c r="A82" s="89">
        <f t="shared" si="11"/>
        <v>459</v>
      </c>
      <c r="B82" s="89" t="str">
        <f t="shared" si="11"/>
        <v>Altman(2016)</v>
      </c>
      <c r="C82" s="90" t="str">
        <f t="shared" si="11"/>
        <v>IA HA
(HMW)</v>
      </c>
      <c r="D82" s="90" t="str">
        <f t="shared" si="11"/>
        <v>위약</v>
      </c>
      <c r="E82" s="28" t="s">
        <v>792</v>
      </c>
      <c r="F82" s="28" t="s">
        <v>650</v>
      </c>
      <c r="G82" s="28"/>
      <c r="H82" s="30"/>
      <c r="I82" s="90" t="s">
        <v>802</v>
      </c>
      <c r="J82" s="90"/>
      <c r="K82" s="90"/>
      <c r="L82" s="90"/>
      <c r="M82" s="90"/>
      <c r="N82" s="27"/>
      <c r="O82" s="30"/>
      <c r="P82" s="39"/>
    </row>
    <row r="83" spans="1:16" s="9" customFormat="1" ht="28.5" customHeight="1" x14ac:dyDescent="0.3">
      <c r="A83" s="89">
        <f t="shared" si="11"/>
        <v>459</v>
      </c>
      <c r="B83" s="89" t="str">
        <f t="shared" si="11"/>
        <v>Altman(2016)</v>
      </c>
      <c r="C83" s="90" t="str">
        <f t="shared" si="11"/>
        <v>IA HA
(HMW)</v>
      </c>
      <c r="D83" s="90" t="str">
        <f t="shared" si="11"/>
        <v>위약</v>
      </c>
      <c r="E83" s="28" t="s">
        <v>794</v>
      </c>
      <c r="F83" s="28" t="s">
        <v>650</v>
      </c>
      <c r="G83" s="28"/>
      <c r="H83" s="30"/>
      <c r="I83" s="90" t="s">
        <v>803</v>
      </c>
      <c r="J83" s="90"/>
      <c r="K83" s="90"/>
      <c r="L83" s="90"/>
      <c r="M83" s="90"/>
      <c r="N83" s="27" t="s">
        <v>796</v>
      </c>
      <c r="O83" s="30"/>
      <c r="P83" s="39"/>
    </row>
    <row r="84" spans="1:16" s="9" customFormat="1" ht="28.5" customHeight="1" x14ac:dyDescent="0.3">
      <c r="A84" s="89">
        <f t="shared" si="11"/>
        <v>459</v>
      </c>
      <c r="B84" s="89" t="str">
        <f t="shared" si="11"/>
        <v>Altman(2016)</v>
      </c>
      <c r="C84" s="90" t="s">
        <v>804</v>
      </c>
      <c r="D84" s="90" t="s">
        <v>723</v>
      </c>
      <c r="E84" s="28" t="s">
        <v>789</v>
      </c>
      <c r="F84" s="28" t="s">
        <v>650</v>
      </c>
      <c r="G84" s="28"/>
      <c r="H84" s="30"/>
      <c r="I84" s="90" t="s">
        <v>805</v>
      </c>
      <c r="J84" s="90"/>
      <c r="K84" s="90"/>
      <c r="L84" s="90"/>
      <c r="M84" s="90"/>
      <c r="N84" s="27"/>
      <c r="O84" s="30"/>
      <c r="P84" s="39"/>
    </row>
    <row r="85" spans="1:16" s="9" customFormat="1" ht="28.5" customHeight="1" x14ac:dyDescent="0.3">
      <c r="A85" s="89">
        <f t="shared" si="11"/>
        <v>459</v>
      </c>
      <c r="B85" s="89" t="str">
        <f t="shared" si="11"/>
        <v>Altman(2016)</v>
      </c>
      <c r="C85" s="89" t="str">
        <f t="shared" si="11"/>
        <v>IA HA
(MMW)</v>
      </c>
      <c r="D85" s="90" t="str">
        <f t="shared" si="11"/>
        <v>위약</v>
      </c>
      <c r="E85" s="28" t="s">
        <v>792</v>
      </c>
      <c r="F85" s="28" t="s">
        <v>650</v>
      </c>
      <c r="G85" s="28"/>
      <c r="H85" s="30"/>
      <c r="I85" s="90" t="s">
        <v>806</v>
      </c>
      <c r="J85" s="90"/>
      <c r="K85" s="90"/>
      <c r="L85" s="90"/>
      <c r="M85" s="90"/>
      <c r="N85" s="27"/>
      <c r="O85" s="30"/>
      <c r="P85" s="39"/>
    </row>
    <row r="86" spans="1:16" s="9" customFormat="1" ht="28.5" customHeight="1" x14ac:dyDescent="0.3">
      <c r="A86" s="89">
        <f t="shared" si="11"/>
        <v>459</v>
      </c>
      <c r="B86" s="89" t="str">
        <f t="shared" si="11"/>
        <v>Altman(2016)</v>
      </c>
      <c r="C86" s="89" t="str">
        <f t="shared" si="11"/>
        <v>IA HA
(MMW)</v>
      </c>
      <c r="D86" s="90" t="str">
        <f t="shared" si="11"/>
        <v>위약</v>
      </c>
      <c r="E86" s="28" t="s">
        <v>794</v>
      </c>
      <c r="F86" s="28" t="s">
        <v>650</v>
      </c>
      <c r="G86" s="28"/>
      <c r="H86" s="30"/>
      <c r="I86" s="90" t="s">
        <v>807</v>
      </c>
      <c r="J86" s="90"/>
      <c r="K86" s="90"/>
      <c r="L86" s="90"/>
      <c r="M86" s="90"/>
      <c r="N86" s="27" t="s">
        <v>796</v>
      </c>
      <c r="O86" s="30"/>
      <c r="P86" s="39"/>
    </row>
    <row r="87" spans="1:16" s="9" customFormat="1" ht="28.5" customHeight="1" x14ac:dyDescent="0.3">
      <c r="A87" s="89">
        <f t="shared" si="11"/>
        <v>459</v>
      </c>
      <c r="B87" s="89" t="str">
        <f t="shared" si="11"/>
        <v>Altman(2016)</v>
      </c>
      <c r="C87" s="90" t="s">
        <v>732</v>
      </c>
      <c r="D87" s="90" t="s">
        <v>723</v>
      </c>
      <c r="E87" s="28" t="s">
        <v>789</v>
      </c>
      <c r="F87" s="28" t="s">
        <v>650</v>
      </c>
      <c r="G87" s="28"/>
      <c r="H87" s="30"/>
      <c r="I87" s="90" t="s">
        <v>808</v>
      </c>
      <c r="J87" s="90"/>
      <c r="K87" s="90"/>
      <c r="L87" s="90"/>
      <c r="M87" s="90"/>
      <c r="N87" s="27"/>
      <c r="O87" s="30"/>
      <c r="P87" s="39"/>
    </row>
    <row r="88" spans="1:16" s="9" customFormat="1" ht="28.5" customHeight="1" x14ac:dyDescent="0.3">
      <c r="A88" s="89">
        <f t="shared" si="11"/>
        <v>459</v>
      </c>
      <c r="B88" s="89" t="str">
        <f t="shared" si="11"/>
        <v>Altman(2016)</v>
      </c>
      <c r="C88" s="89" t="str">
        <f t="shared" si="11"/>
        <v>IA HA
(LMW)</v>
      </c>
      <c r="D88" s="90" t="str">
        <f t="shared" si="11"/>
        <v>위약</v>
      </c>
      <c r="E88" s="28" t="s">
        <v>792</v>
      </c>
      <c r="F88" s="28" t="s">
        <v>650</v>
      </c>
      <c r="G88" s="28"/>
      <c r="H88" s="30"/>
      <c r="I88" s="90" t="s">
        <v>809</v>
      </c>
      <c r="J88" s="90"/>
      <c r="K88" s="90"/>
      <c r="L88" s="90"/>
      <c r="M88" s="90"/>
      <c r="N88" s="27"/>
      <c r="O88" s="30"/>
      <c r="P88" s="39"/>
    </row>
    <row r="89" spans="1:16" s="9" customFormat="1" ht="28.5" customHeight="1" x14ac:dyDescent="0.3">
      <c r="A89" s="89">
        <f t="shared" si="11"/>
        <v>459</v>
      </c>
      <c r="B89" s="89" t="str">
        <f t="shared" si="11"/>
        <v>Altman(2016)</v>
      </c>
      <c r="C89" s="89" t="str">
        <f t="shared" si="11"/>
        <v>IA HA
(LMW)</v>
      </c>
      <c r="D89" s="90" t="str">
        <f t="shared" si="11"/>
        <v>위약</v>
      </c>
      <c r="E89" s="28" t="s">
        <v>794</v>
      </c>
      <c r="F89" s="28" t="s">
        <v>650</v>
      </c>
      <c r="G89" s="28"/>
      <c r="H89" s="30"/>
      <c r="I89" s="90" t="s">
        <v>810</v>
      </c>
      <c r="J89" s="90"/>
      <c r="K89" s="90"/>
      <c r="L89" s="90"/>
      <c r="M89" s="90"/>
      <c r="N89" s="27" t="s">
        <v>796</v>
      </c>
      <c r="O89" s="30"/>
      <c r="P89" s="39"/>
    </row>
    <row r="90" spans="1:16" s="10" customFormat="1" ht="27.75" customHeight="1" x14ac:dyDescent="0.3">
      <c r="A90" s="89">
        <v>432</v>
      </c>
      <c r="B90" s="89" t="s">
        <v>170</v>
      </c>
      <c r="C90" s="90" t="s">
        <v>811</v>
      </c>
      <c r="D90" s="90" t="s">
        <v>723</v>
      </c>
      <c r="E90" s="28" t="s">
        <v>663</v>
      </c>
      <c r="F90" s="28" t="s">
        <v>638</v>
      </c>
      <c r="G90" s="28" t="s">
        <v>812</v>
      </c>
      <c r="H90" s="28"/>
      <c r="I90" s="27" t="s">
        <v>684</v>
      </c>
      <c r="J90" s="27">
        <v>1.21</v>
      </c>
      <c r="K90" s="27">
        <v>0.66</v>
      </c>
      <c r="L90" s="27">
        <v>2.35</v>
      </c>
      <c r="M90" s="27"/>
      <c r="N90" s="27" t="s">
        <v>796</v>
      </c>
      <c r="O90" s="28" t="s">
        <v>813</v>
      </c>
      <c r="P90" s="40"/>
    </row>
    <row r="91" spans="1:16" s="10" customFormat="1" ht="27" x14ac:dyDescent="0.3">
      <c r="A91" s="89">
        <f t="shared" ref="A91:D106" si="12">A90</f>
        <v>432</v>
      </c>
      <c r="B91" s="89" t="str">
        <f t="shared" si="12"/>
        <v>Bannuru(2016)</v>
      </c>
      <c r="C91" s="90" t="str">
        <f t="shared" si="12"/>
        <v>IA HA(Adant)</v>
      </c>
      <c r="D91" s="90" t="str">
        <f t="shared" si="12"/>
        <v>위약</v>
      </c>
      <c r="E91" s="28" t="s">
        <v>814</v>
      </c>
      <c r="F91" s="28" t="s">
        <v>638</v>
      </c>
      <c r="G91" s="28" t="s">
        <v>815</v>
      </c>
      <c r="H91" s="28"/>
      <c r="I91" s="27" t="s">
        <v>684</v>
      </c>
      <c r="J91" s="27">
        <v>0.81</v>
      </c>
      <c r="K91" s="27">
        <v>0.33</v>
      </c>
      <c r="L91" s="27">
        <v>1.9</v>
      </c>
      <c r="M91" s="27"/>
      <c r="N91" s="27" t="s">
        <v>796</v>
      </c>
      <c r="O91" s="28" t="s">
        <v>813</v>
      </c>
      <c r="P91" s="40"/>
    </row>
    <row r="92" spans="1:16" s="10" customFormat="1" ht="27" x14ac:dyDescent="0.3">
      <c r="A92" s="89">
        <f t="shared" si="12"/>
        <v>432</v>
      </c>
      <c r="B92" s="89" t="str">
        <f t="shared" si="12"/>
        <v>Bannuru(2016)</v>
      </c>
      <c r="C92" s="90" t="str">
        <f t="shared" si="12"/>
        <v>IA HA(Adant)</v>
      </c>
      <c r="D92" s="90" t="str">
        <f t="shared" si="12"/>
        <v>위약</v>
      </c>
      <c r="E92" s="28" t="s">
        <v>653</v>
      </c>
      <c r="F92" s="28" t="s">
        <v>638</v>
      </c>
      <c r="G92" s="28" t="s">
        <v>816</v>
      </c>
      <c r="H92" s="28"/>
      <c r="I92" s="89" t="s">
        <v>817</v>
      </c>
      <c r="J92" s="89"/>
      <c r="K92" s="89"/>
      <c r="L92" s="89"/>
      <c r="M92" s="89"/>
      <c r="N92" s="27"/>
      <c r="O92" s="28"/>
      <c r="P92" s="40"/>
    </row>
    <row r="93" spans="1:16" s="10" customFormat="1" ht="27" x14ac:dyDescent="0.3">
      <c r="A93" s="89">
        <f t="shared" si="12"/>
        <v>432</v>
      </c>
      <c r="B93" s="89" t="str">
        <f t="shared" si="12"/>
        <v>Bannuru(2016)</v>
      </c>
      <c r="C93" s="90" t="str">
        <f t="shared" si="12"/>
        <v>IA HA(Adant)</v>
      </c>
      <c r="D93" s="90" t="str">
        <f t="shared" si="12"/>
        <v>위약</v>
      </c>
      <c r="E93" s="28" t="s">
        <v>792</v>
      </c>
      <c r="F93" s="28" t="s">
        <v>638</v>
      </c>
      <c r="G93" s="28" t="s">
        <v>818</v>
      </c>
      <c r="H93" s="28"/>
      <c r="I93" s="27" t="s">
        <v>684</v>
      </c>
      <c r="J93" s="27">
        <v>1.34</v>
      </c>
      <c r="K93" s="27">
        <v>0.47</v>
      </c>
      <c r="L93" s="27">
        <v>3.62</v>
      </c>
      <c r="M93" s="27"/>
      <c r="N93" s="27"/>
      <c r="O93" s="28" t="s">
        <v>813</v>
      </c>
      <c r="P93" s="40"/>
    </row>
    <row r="94" spans="1:16" s="10" customFormat="1" ht="40.5" x14ac:dyDescent="0.3">
      <c r="A94" s="89">
        <f t="shared" si="12"/>
        <v>432</v>
      </c>
      <c r="B94" s="89" t="str">
        <f t="shared" si="12"/>
        <v>Bannuru(2016)</v>
      </c>
      <c r="C94" s="90" t="str">
        <f t="shared" si="12"/>
        <v>IA HA(Adant)</v>
      </c>
      <c r="D94" s="90" t="str">
        <f t="shared" si="12"/>
        <v>위약</v>
      </c>
      <c r="E94" s="28" t="s">
        <v>819</v>
      </c>
      <c r="F94" s="28" t="s">
        <v>638</v>
      </c>
      <c r="G94" s="28" t="s">
        <v>820</v>
      </c>
      <c r="H94" s="28"/>
      <c r="I94" s="89" t="s">
        <v>821</v>
      </c>
      <c r="J94" s="89"/>
      <c r="K94" s="89"/>
      <c r="L94" s="89"/>
      <c r="M94" s="89"/>
      <c r="N94" s="27"/>
      <c r="O94" s="28"/>
      <c r="P94" s="40"/>
    </row>
    <row r="95" spans="1:16" s="10" customFormat="1" ht="27.75" customHeight="1" x14ac:dyDescent="0.3">
      <c r="A95" s="89">
        <f t="shared" si="12"/>
        <v>432</v>
      </c>
      <c r="B95" s="89" t="str">
        <f t="shared" si="12"/>
        <v>Bannuru(2016)</v>
      </c>
      <c r="C95" s="90" t="s">
        <v>822</v>
      </c>
      <c r="D95" s="90" t="s">
        <v>723</v>
      </c>
      <c r="E95" s="28" t="s">
        <v>663</v>
      </c>
      <c r="F95" s="28" t="s">
        <v>638</v>
      </c>
      <c r="G95" s="28" t="s">
        <v>812</v>
      </c>
      <c r="H95" s="28"/>
      <c r="I95" s="27" t="s">
        <v>684</v>
      </c>
      <c r="J95" s="27">
        <v>0.97</v>
      </c>
      <c r="K95" s="27">
        <v>0.71</v>
      </c>
      <c r="L95" s="27">
        <v>1.38</v>
      </c>
      <c r="M95" s="27"/>
      <c r="N95" s="27" t="s">
        <v>796</v>
      </c>
      <c r="O95" s="28" t="s">
        <v>813</v>
      </c>
      <c r="P95" s="40"/>
    </row>
    <row r="96" spans="1:16" s="10" customFormat="1" ht="27" x14ac:dyDescent="0.3">
      <c r="A96" s="89">
        <f t="shared" si="12"/>
        <v>432</v>
      </c>
      <c r="B96" s="89" t="str">
        <f t="shared" si="12"/>
        <v>Bannuru(2016)</v>
      </c>
      <c r="C96" s="90" t="str">
        <f t="shared" si="12"/>
        <v>IA HA(Artzal)</v>
      </c>
      <c r="D96" s="90" t="str">
        <f t="shared" si="12"/>
        <v>위약</v>
      </c>
      <c r="E96" s="28" t="s">
        <v>814</v>
      </c>
      <c r="F96" s="28" t="s">
        <v>638</v>
      </c>
      <c r="G96" s="28" t="s">
        <v>815</v>
      </c>
      <c r="H96" s="28"/>
      <c r="I96" s="27" t="s">
        <v>684</v>
      </c>
      <c r="J96" s="27">
        <v>0.71</v>
      </c>
      <c r="K96" s="27">
        <v>0.47</v>
      </c>
      <c r="L96" s="27">
        <v>1.07</v>
      </c>
      <c r="M96" s="27"/>
      <c r="N96" s="27" t="s">
        <v>796</v>
      </c>
      <c r="O96" s="28" t="s">
        <v>813</v>
      </c>
      <c r="P96" s="40"/>
    </row>
    <row r="97" spans="1:16" s="10" customFormat="1" ht="27" x14ac:dyDescent="0.3">
      <c r="A97" s="89">
        <f t="shared" si="12"/>
        <v>432</v>
      </c>
      <c r="B97" s="89" t="str">
        <f t="shared" si="12"/>
        <v>Bannuru(2016)</v>
      </c>
      <c r="C97" s="90" t="str">
        <f t="shared" si="12"/>
        <v>IA HA(Artzal)</v>
      </c>
      <c r="D97" s="90" t="str">
        <f t="shared" si="12"/>
        <v>위약</v>
      </c>
      <c r="E97" s="28" t="s">
        <v>653</v>
      </c>
      <c r="F97" s="28" t="s">
        <v>638</v>
      </c>
      <c r="G97" s="28" t="s">
        <v>823</v>
      </c>
      <c r="H97" s="28"/>
      <c r="I97" s="89" t="s">
        <v>824</v>
      </c>
      <c r="J97" s="89"/>
      <c r="K97" s="89"/>
      <c r="L97" s="89"/>
      <c r="M97" s="89"/>
      <c r="N97" s="27"/>
      <c r="O97" s="28"/>
      <c r="P97" s="40"/>
    </row>
    <row r="98" spans="1:16" s="10" customFormat="1" ht="27" x14ac:dyDescent="0.3">
      <c r="A98" s="89">
        <f t="shared" si="12"/>
        <v>432</v>
      </c>
      <c r="B98" s="89" t="str">
        <f t="shared" si="12"/>
        <v>Bannuru(2016)</v>
      </c>
      <c r="C98" s="90" t="str">
        <f t="shared" si="12"/>
        <v>IA HA(Artzal)</v>
      </c>
      <c r="D98" s="90" t="str">
        <f t="shared" si="12"/>
        <v>위약</v>
      </c>
      <c r="E98" s="28" t="s">
        <v>792</v>
      </c>
      <c r="F98" s="28" t="s">
        <v>638</v>
      </c>
      <c r="G98" s="28" t="s">
        <v>818</v>
      </c>
      <c r="H98" s="28"/>
      <c r="I98" s="27" t="s">
        <v>684</v>
      </c>
      <c r="J98" s="27">
        <v>0.97</v>
      </c>
      <c r="K98" s="27">
        <v>0.48</v>
      </c>
      <c r="L98" s="27">
        <v>2.2599999999999998</v>
      </c>
      <c r="M98" s="27"/>
      <c r="N98" s="27"/>
      <c r="O98" s="28" t="s">
        <v>813</v>
      </c>
      <c r="P98" s="40"/>
    </row>
    <row r="99" spans="1:16" s="10" customFormat="1" ht="40.5" x14ac:dyDescent="0.3">
      <c r="A99" s="89">
        <f t="shared" si="12"/>
        <v>432</v>
      </c>
      <c r="B99" s="89" t="str">
        <f t="shared" si="12"/>
        <v>Bannuru(2016)</v>
      </c>
      <c r="C99" s="90" t="str">
        <f t="shared" si="12"/>
        <v>IA HA(Artzal)</v>
      </c>
      <c r="D99" s="90" t="str">
        <f t="shared" si="12"/>
        <v>위약</v>
      </c>
      <c r="E99" s="28" t="s">
        <v>819</v>
      </c>
      <c r="F99" s="28" t="s">
        <v>638</v>
      </c>
      <c r="G99" s="28" t="s">
        <v>825</v>
      </c>
      <c r="H99" s="28"/>
      <c r="I99" s="89" t="s">
        <v>826</v>
      </c>
      <c r="J99" s="89"/>
      <c r="K99" s="89"/>
      <c r="L99" s="89"/>
      <c r="M99" s="89"/>
      <c r="N99" s="27"/>
      <c r="O99" s="28"/>
      <c r="P99" s="40"/>
    </row>
    <row r="100" spans="1:16" s="10" customFormat="1" ht="27" x14ac:dyDescent="0.3">
      <c r="A100" s="89">
        <f t="shared" si="12"/>
        <v>432</v>
      </c>
      <c r="B100" s="89" t="str">
        <f t="shared" si="12"/>
        <v>Bannuru(2016)</v>
      </c>
      <c r="C100" s="90" t="s">
        <v>827</v>
      </c>
      <c r="D100" s="90" t="s">
        <v>723</v>
      </c>
      <c r="E100" s="28" t="s">
        <v>814</v>
      </c>
      <c r="F100" s="28" t="s">
        <v>638</v>
      </c>
      <c r="G100" s="28" t="s">
        <v>815</v>
      </c>
      <c r="H100" s="28"/>
      <c r="I100" s="27" t="s">
        <v>684</v>
      </c>
      <c r="J100" s="27">
        <v>0.2</v>
      </c>
      <c r="K100" s="27">
        <v>0.05</v>
      </c>
      <c r="L100" s="27">
        <v>0.78</v>
      </c>
      <c r="M100" s="27"/>
      <c r="N100" s="27" t="s">
        <v>828</v>
      </c>
      <c r="O100" s="28" t="s">
        <v>813</v>
      </c>
      <c r="P100" s="40"/>
    </row>
    <row r="101" spans="1:16" s="10" customFormat="1" ht="40.5" x14ac:dyDescent="0.3">
      <c r="A101" s="89">
        <f t="shared" si="12"/>
        <v>432</v>
      </c>
      <c r="B101" s="89" t="str">
        <f t="shared" si="12"/>
        <v>Bannuru(2016)</v>
      </c>
      <c r="C101" s="90" t="str">
        <f t="shared" si="12"/>
        <v>IA HA(BioHy)</v>
      </c>
      <c r="D101" s="90" t="str">
        <f t="shared" si="12"/>
        <v>위약</v>
      </c>
      <c r="E101" s="28" t="s">
        <v>829</v>
      </c>
      <c r="F101" s="28" t="s">
        <v>638</v>
      </c>
      <c r="G101" s="28" t="s">
        <v>820</v>
      </c>
      <c r="H101" s="28"/>
      <c r="I101" s="89" t="s">
        <v>830</v>
      </c>
      <c r="J101" s="89"/>
      <c r="K101" s="89"/>
      <c r="L101" s="89"/>
      <c r="M101" s="89"/>
      <c r="N101" s="27"/>
      <c r="O101" s="28"/>
      <c r="P101" s="40"/>
    </row>
    <row r="102" spans="1:16" s="10" customFormat="1" ht="27.75" customHeight="1" x14ac:dyDescent="0.3">
      <c r="A102" s="89">
        <f t="shared" si="12"/>
        <v>432</v>
      </c>
      <c r="B102" s="89" t="str">
        <f t="shared" si="12"/>
        <v>Bannuru(2016)</v>
      </c>
      <c r="C102" s="90" t="s">
        <v>831</v>
      </c>
      <c r="D102" s="90" t="s">
        <v>723</v>
      </c>
      <c r="E102" s="28" t="s">
        <v>663</v>
      </c>
      <c r="F102" s="28" t="s">
        <v>638</v>
      </c>
      <c r="G102" s="28" t="s">
        <v>812</v>
      </c>
      <c r="H102" s="28"/>
      <c r="I102" s="27" t="s">
        <v>684</v>
      </c>
      <c r="J102" s="27">
        <v>0.87</v>
      </c>
      <c r="K102" s="27">
        <v>0.6</v>
      </c>
      <c r="L102" s="27">
        <v>1.3</v>
      </c>
      <c r="M102" s="27"/>
      <c r="N102" s="27" t="s">
        <v>796</v>
      </c>
      <c r="O102" s="28" t="s">
        <v>813</v>
      </c>
      <c r="P102" s="40"/>
    </row>
    <row r="103" spans="1:16" s="10" customFormat="1" ht="27" x14ac:dyDescent="0.3">
      <c r="A103" s="89">
        <f t="shared" si="12"/>
        <v>432</v>
      </c>
      <c r="B103" s="89" t="str">
        <f t="shared" si="12"/>
        <v>Bannuru(2016)</v>
      </c>
      <c r="C103" s="90" t="str">
        <f t="shared" si="12"/>
        <v>IA HA(Durolane)</v>
      </c>
      <c r="D103" s="90" t="str">
        <f t="shared" si="12"/>
        <v>위약</v>
      </c>
      <c r="E103" s="28" t="s">
        <v>814</v>
      </c>
      <c r="F103" s="28" t="s">
        <v>638</v>
      </c>
      <c r="G103" s="28" t="s">
        <v>815</v>
      </c>
      <c r="H103" s="28"/>
      <c r="I103" s="27" t="s">
        <v>684</v>
      </c>
      <c r="J103" s="27">
        <v>0.43</v>
      </c>
      <c r="K103" s="27">
        <v>0.22</v>
      </c>
      <c r="L103" s="27">
        <v>0.83</v>
      </c>
      <c r="M103" s="27"/>
      <c r="N103" s="27" t="s">
        <v>828</v>
      </c>
      <c r="O103" s="28" t="s">
        <v>813</v>
      </c>
      <c r="P103" s="40"/>
    </row>
    <row r="104" spans="1:16" s="10" customFormat="1" ht="27" x14ac:dyDescent="0.3">
      <c r="A104" s="89">
        <f t="shared" si="12"/>
        <v>432</v>
      </c>
      <c r="B104" s="89" t="str">
        <f t="shared" si="12"/>
        <v>Bannuru(2016)</v>
      </c>
      <c r="C104" s="90" t="str">
        <f t="shared" si="12"/>
        <v>IA HA(Durolane)</v>
      </c>
      <c r="D104" s="90" t="str">
        <f t="shared" si="12"/>
        <v>위약</v>
      </c>
      <c r="E104" s="28" t="s">
        <v>653</v>
      </c>
      <c r="F104" s="28" t="s">
        <v>638</v>
      </c>
      <c r="G104" s="28" t="s">
        <v>832</v>
      </c>
      <c r="H104" s="28"/>
      <c r="I104" s="89" t="s">
        <v>833</v>
      </c>
      <c r="J104" s="89"/>
      <c r="K104" s="89"/>
      <c r="L104" s="89"/>
      <c r="M104" s="89"/>
      <c r="N104" s="27"/>
      <c r="O104" s="28"/>
      <c r="P104" s="40"/>
    </row>
    <row r="105" spans="1:16" s="10" customFormat="1" ht="27" x14ac:dyDescent="0.3">
      <c r="A105" s="89">
        <f t="shared" si="12"/>
        <v>432</v>
      </c>
      <c r="B105" s="89" t="str">
        <f t="shared" si="12"/>
        <v>Bannuru(2016)</v>
      </c>
      <c r="C105" s="90" t="str">
        <f t="shared" si="12"/>
        <v>IA HA(Durolane)</v>
      </c>
      <c r="D105" s="90" t="str">
        <f t="shared" si="12"/>
        <v>위약</v>
      </c>
      <c r="E105" s="28" t="s">
        <v>792</v>
      </c>
      <c r="F105" s="28" t="s">
        <v>638</v>
      </c>
      <c r="G105" s="28" t="s">
        <v>818</v>
      </c>
      <c r="H105" s="28"/>
      <c r="I105" s="27" t="s">
        <v>684</v>
      </c>
      <c r="J105" s="27">
        <v>0.45</v>
      </c>
      <c r="K105" s="27">
        <v>0.11</v>
      </c>
      <c r="L105" s="27">
        <v>1.44</v>
      </c>
      <c r="M105" s="27"/>
      <c r="N105" s="27"/>
      <c r="O105" s="28" t="s">
        <v>813</v>
      </c>
      <c r="P105" s="40"/>
    </row>
    <row r="106" spans="1:16" s="10" customFormat="1" ht="40.5" x14ac:dyDescent="0.3">
      <c r="A106" s="89">
        <f t="shared" si="12"/>
        <v>432</v>
      </c>
      <c r="B106" s="89" t="str">
        <f t="shared" si="12"/>
        <v>Bannuru(2016)</v>
      </c>
      <c r="C106" s="90" t="str">
        <f t="shared" si="12"/>
        <v>IA HA(Durolane)</v>
      </c>
      <c r="D106" s="90" t="str">
        <f t="shared" si="12"/>
        <v>위약</v>
      </c>
      <c r="E106" s="28" t="s">
        <v>819</v>
      </c>
      <c r="F106" s="28" t="s">
        <v>638</v>
      </c>
      <c r="G106" s="28" t="s">
        <v>834</v>
      </c>
      <c r="H106" s="28"/>
      <c r="I106" s="89" t="s">
        <v>835</v>
      </c>
      <c r="J106" s="89"/>
      <c r="K106" s="89"/>
      <c r="L106" s="89"/>
      <c r="M106" s="89"/>
      <c r="N106" s="27"/>
      <c r="O106" s="28"/>
      <c r="P106" s="40"/>
    </row>
    <row r="107" spans="1:16" s="10" customFormat="1" ht="27.75" customHeight="1" x14ac:dyDescent="0.3">
      <c r="A107" s="89">
        <f t="shared" ref="A107:D122" si="13">A106</f>
        <v>432</v>
      </c>
      <c r="B107" s="89" t="str">
        <f t="shared" si="13"/>
        <v>Bannuru(2016)</v>
      </c>
      <c r="C107" s="90" t="s">
        <v>836</v>
      </c>
      <c r="D107" s="90" t="s">
        <v>723</v>
      </c>
      <c r="E107" s="28" t="s">
        <v>663</v>
      </c>
      <c r="F107" s="28" t="s">
        <v>638</v>
      </c>
      <c r="G107" s="28" t="s">
        <v>812</v>
      </c>
      <c r="H107" s="28"/>
      <c r="I107" s="27" t="s">
        <v>684</v>
      </c>
      <c r="J107" s="27">
        <v>1.08</v>
      </c>
      <c r="K107" s="27">
        <v>0.75</v>
      </c>
      <c r="L107" s="27">
        <v>1.54</v>
      </c>
      <c r="M107" s="27"/>
      <c r="N107" s="27" t="s">
        <v>796</v>
      </c>
      <c r="O107" s="28" t="s">
        <v>813</v>
      </c>
      <c r="P107" s="40"/>
    </row>
    <row r="108" spans="1:16" s="10" customFormat="1" ht="27" x14ac:dyDescent="0.3">
      <c r="A108" s="89">
        <f t="shared" si="13"/>
        <v>432</v>
      </c>
      <c r="B108" s="89" t="str">
        <f t="shared" si="13"/>
        <v>Bannuru(2016)</v>
      </c>
      <c r="C108" s="90" t="str">
        <f t="shared" si="13"/>
        <v>IA HA(Euflexxa)</v>
      </c>
      <c r="D108" s="90" t="str">
        <f t="shared" si="13"/>
        <v>위약</v>
      </c>
      <c r="E108" s="28" t="s">
        <v>814</v>
      </c>
      <c r="F108" s="28" t="s">
        <v>638</v>
      </c>
      <c r="G108" s="28" t="s">
        <v>815</v>
      </c>
      <c r="H108" s="28"/>
      <c r="I108" s="27" t="s">
        <v>684</v>
      </c>
      <c r="J108" s="27">
        <v>1.27</v>
      </c>
      <c r="K108" s="27">
        <v>0.68</v>
      </c>
      <c r="L108" s="27">
        <v>2.86</v>
      </c>
      <c r="M108" s="27"/>
      <c r="N108" s="27"/>
      <c r="O108" s="28" t="s">
        <v>813</v>
      </c>
      <c r="P108" s="40"/>
    </row>
    <row r="109" spans="1:16" s="10" customFormat="1" ht="27" x14ac:dyDescent="0.3">
      <c r="A109" s="89">
        <f t="shared" si="13"/>
        <v>432</v>
      </c>
      <c r="B109" s="89" t="str">
        <f t="shared" si="13"/>
        <v>Bannuru(2016)</v>
      </c>
      <c r="C109" s="90" t="str">
        <f t="shared" si="13"/>
        <v>IA HA(Euflexxa)</v>
      </c>
      <c r="D109" s="90" t="str">
        <f t="shared" si="13"/>
        <v>위약</v>
      </c>
      <c r="E109" s="28" t="s">
        <v>653</v>
      </c>
      <c r="F109" s="28" t="s">
        <v>638</v>
      </c>
      <c r="G109" s="28" t="s">
        <v>837</v>
      </c>
      <c r="H109" s="28"/>
      <c r="I109" s="89" t="s">
        <v>838</v>
      </c>
      <c r="J109" s="89"/>
      <c r="K109" s="89"/>
      <c r="L109" s="89"/>
      <c r="M109" s="89"/>
      <c r="N109" s="27"/>
      <c r="O109" s="28"/>
      <c r="P109" s="40"/>
    </row>
    <row r="110" spans="1:16" s="10" customFormat="1" ht="27" x14ac:dyDescent="0.3">
      <c r="A110" s="89">
        <f t="shared" si="13"/>
        <v>432</v>
      </c>
      <c r="B110" s="89" t="str">
        <f t="shared" si="13"/>
        <v>Bannuru(2016)</v>
      </c>
      <c r="C110" s="90" t="str">
        <f t="shared" si="13"/>
        <v>IA HA(Euflexxa)</v>
      </c>
      <c r="D110" s="90" t="str">
        <f t="shared" si="13"/>
        <v>위약</v>
      </c>
      <c r="E110" s="28" t="s">
        <v>672</v>
      </c>
      <c r="F110" s="28" t="s">
        <v>638</v>
      </c>
      <c r="G110" s="28" t="s">
        <v>818</v>
      </c>
      <c r="H110" s="28"/>
      <c r="I110" s="27" t="s">
        <v>684</v>
      </c>
      <c r="J110" s="27">
        <v>0.56000000000000005</v>
      </c>
      <c r="K110" s="27">
        <v>0.24</v>
      </c>
      <c r="L110" s="27">
        <v>1.47</v>
      </c>
      <c r="M110" s="27"/>
      <c r="N110" s="27"/>
      <c r="O110" s="28" t="s">
        <v>813</v>
      </c>
      <c r="P110" s="40"/>
    </row>
    <row r="111" spans="1:16" s="10" customFormat="1" ht="40.5" x14ac:dyDescent="0.3">
      <c r="A111" s="89">
        <f t="shared" si="13"/>
        <v>432</v>
      </c>
      <c r="B111" s="89" t="str">
        <f t="shared" si="13"/>
        <v>Bannuru(2016)</v>
      </c>
      <c r="C111" s="90" t="str">
        <f t="shared" si="13"/>
        <v>IA HA(Euflexxa)</v>
      </c>
      <c r="D111" s="90" t="str">
        <f t="shared" si="13"/>
        <v>위약</v>
      </c>
      <c r="E111" s="28" t="s">
        <v>819</v>
      </c>
      <c r="F111" s="28" t="s">
        <v>638</v>
      </c>
      <c r="G111" s="28" t="s">
        <v>839</v>
      </c>
      <c r="H111" s="28"/>
      <c r="I111" s="89" t="s">
        <v>840</v>
      </c>
      <c r="J111" s="89"/>
      <c r="K111" s="89"/>
      <c r="L111" s="89"/>
      <c r="M111" s="89"/>
      <c r="N111" s="27"/>
      <c r="O111" s="28"/>
      <c r="P111" s="40"/>
    </row>
    <row r="112" spans="1:16" s="10" customFormat="1" ht="27.75" customHeight="1" x14ac:dyDescent="0.3">
      <c r="A112" s="89">
        <f t="shared" si="13"/>
        <v>432</v>
      </c>
      <c r="B112" s="89" t="str">
        <f t="shared" si="13"/>
        <v>Bannuru(2016)</v>
      </c>
      <c r="C112" s="90" t="s">
        <v>841</v>
      </c>
      <c r="D112" s="90" t="s">
        <v>723</v>
      </c>
      <c r="E112" s="28" t="s">
        <v>663</v>
      </c>
      <c r="F112" s="28" t="s">
        <v>638</v>
      </c>
      <c r="G112" s="28" t="s">
        <v>812</v>
      </c>
      <c r="H112" s="28"/>
      <c r="I112" s="27" t="s">
        <v>684</v>
      </c>
      <c r="J112" s="27">
        <v>0.64</v>
      </c>
      <c r="K112" s="27">
        <v>0.26</v>
      </c>
      <c r="L112" s="27">
        <v>1.42</v>
      </c>
      <c r="M112" s="27"/>
      <c r="N112" s="27" t="s">
        <v>796</v>
      </c>
      <c r="O112" s="28" t="s">
        <v>813</v>
      </c>
      <c r="P112" s="40"/>
    </row>
    <row r="113" spans="1:16" s="10" customFormat="1" ht="27" x14ac:dyDescent="0.3">
      <c r="A113" s="89">
        <f t="shared" si="13"/>
        <v>432</v>
      </c>
      <c r="B113" s="89" t="str">
        <f t="shared" si="13"/>
        <v>Bannuru(2016)</v>
      </c>
      <c r="C113" s="90" t="str">
        <f t="shared" si="13"/>
        <v>IA HA(Fermathron)</v>
      </c>
      <c r="D113" s="90" t="str">
        <f t="shared" si="13"/>
        <v>위약</v>
      </c>
      <c r="E113" s="28" t="s">
        <v>814</v>
      </c>
      <c r="F113" s="28" t="s">
        <v>638</v>
      </c>
      <c r="G113" s="28" t="s">
        <v>815</v>
      </c>
      <c r="H113" s="28"/>
      <c r="I113" s="27" t="s">
        <v>684</v>
      </c>
      <c r="J113" s="27">
        <v>0.59</v>
      </c>
      <c r="K113" s="27">
        <v>0.23</v>
      </c>
      <c r="L113" s="27">
        <v>1.49</v>
      </c>
      <c r="M113" s="27"/>
      <c r="N113" s="27"/>
      <c r="O113" s="28" t="s">
        <v>813</v>
      </c>
      <c r="P113" s="40"/>
    </row>
    <row r="114" spans="1:16" s="10" customFormat="1" ht="27" x14ac:dyDescent="0.3">
      <c r="A114" s="89">
        <f t="shared" si="13"/>
        <v>432</v>
      </c>
      <c r="B114" s="89" t="str">
        <f t="shared" si="13"/>
        <v>Bannuru(2016)</v>
      </c>
      <c r="C114" s="90" t="str">
        <f t="shared" si="13"/>
        <v>IA HA(Fermathron)</v>
      </c>
      <c r="D114" s="90" t="str">
        <f t="shared" si="13"/>
        <v>위약</v>
      </c>
      <c r="E114" s="28" t="s">
        <v>653</v>
      </c>
      <c r="F114" s="28" t="s">
        <v>638</v>
      </c>
      <c r="G114" s="28" t="s">
        <v>842</v>
      </c>
      <c r="H114" s="28"/>
      <c r="I114" s="89" t="s">
        <v>843</v>
      </c>
      <c r="J114" s="89"/>
      <c r="K114" s="89"/>
      <c r="L114" s="89"/>
      <c r="M114" s="89"/>
      <c r="N114" s="27"/>
      <c r="O114" s="28"/>
      <c r="P114" s="40"/>
    </row>
    <row r="115" spans="1:16" s="10" customFormat="1" ht="27.75" customHeight="1" x14ac:dyDescent="0.3">
      <c r="A115" s="89">
        <f t="shared" si="13"/>
        <v>432</v>
      </c>
      <c r="B115" s="89" t="str">
        <f t="shared" si="13"/>
        <v>Bannuru(2016)</v>
      </c>
      <c r="C115" s="90" t="s">
        <v>844</v>
      </c>
      <c r="D115" s="90" t="s">
        <v>723</v>
      </c>
      <c r="E115" s="28" t="s">
        <v>663</v>
      </c>
      <c r="F115" s="28" t="s">
        <v>638</v>
      </c>
      <c r="G115" s="28" t="s">
        <v>812</v>
      </c>
      <c r="H115" s="28"/>
      <c r="I115" s="27" t="s">
        <v>684</v>
      </c>
      <c r="J115" s="27">
        <v>0.77</v>
      </c>
      <c r="K115" s="27">
        <v>0.43</v>
      </c>
      <c r="L115" s="27">
        <v>1.45</v>
      </c>
      <c r="M115" s="27"/>
      <c r="N115" s="27" t="s">
        <v>796</v>
      </c>
      <c r="O115" s="28" t="s">
        <v>813</v>
      </c>
      <c r="P115" s="40"/>
    </row>
    <row r="116" spans="1:16" s="10" customFormat="1" ht="27" x14ac:dyDescent="0.3">
      <c r="A116" s="89">
        <f t="shared" si="13"/>
        <v>432</v>
      </c>
      <c r="B116" s="89" t="str">
        <f t="shared" si="13"/>
        <v>Bannuru(2016)</v>
      </c>
      <c r="C116" s="90" t="str">
        <f t="shared" si="13"/>
        <v>IA HA(Gel_200)</v>
      </c>
      <c r="D116" s="90" t="str">
        <f t="shared" si="13"/>
        <v>위약</v>
      </c>
      <c r="E116" s="28" t="s">
        <v>814</v>
      </c>
      <c r="F116" s="28" t="s">
        <v>638</v>
      </c>
      <c r="G116" s="28" t="s">
        <v>815</v>
      </c>
      <c r="H116" s="28"/>
      <c r="I116" s="27" t="s">
        <v>684</v>
      </c>
      <c r="J116" s="27">
        <v>0.95</v>
      </c>
      <c r="K116" s="27">
        <v>0.45</v>
      </c>
      <c r="L116" s="27">
        <v>1.98</v>
      </c>
      <c r="M116" s="27"/>
      <c r="N116" s="27"/>
      <c r="O116" s="28" t="s">
        <v>813</v>
      </c>
      <c r="P116" s="40"/>
    </row>
    <row r="117" spans="1:16" s="10" customFormat="1" ht="27" x14ac:dyDescent="0.3">
      <c r="A117" s="89">
        <f t="shared" si="13"/>
        <v>432</v>
      </c>
      <c r="B117" s="89" t="str">
        <f t="shared" si="13"/>
        <v>Bannuru(2016)</v>
      </c>
      <c r="C117" s="90" t="str">
        <f t="shared" si="13"/>
        <v>IA HA(Gel_200)</v>
      </c>
      <c r="D117" s="90" t="str">
        <f t="shared" si="13"/>
        <v>위약</v>
      </c>
      <c r="E117" s="28" t="s">
        <v>653</v>
      </c>
      <c r="F117" s="28" t="s">
        <v>638</v>
      </c>
      <c r="G117" s="28" t="s">
        <v>845</v>
      </c>
      <c r="H117" s="28"/>
      <c r="I117" s="89" t="s">
        <v>846</v>
      </c>
      <c r="J117" s="89"/>
      <c r="K117" s="89"/>
      <c r="L117" s="89"/>
      <c r="M117" s="89"/>
      <c r="N117" s="27"/>
      <c r="O117" s="28"/>
      <c r="P117" s="40"/>
    </row>
    <row r="118" spans="1:16" s="10" customFormat="1" ht="40.5" x14ac:dyDescent="0.3">
      <c r="A118" s="89">
        <f t="shared" si="13"/>
        <v>432</v>
      </c>
      <c r="B118" s="89" t="str">
        <f t="shared" si="13"/>
        <v>Bannuru(2016)</v>
      </c>
      <c r="C118" s="90" t="str">
        <f t="shared" si="13"/>
        <v>IA HA(Gel_200)</v>
      </c>
      <c r="D118" s="90" t="str">
        <f t="shared" si="13"/>
        <v>위약</v>
      </c>
      <c r="E118" s="28" t="s">
        <v>819</v>
      </c>
      <c r="F118" s="28" t="s">
        <v>638</v>
      </c>
      <c r="G118" s="28" t="s">
        <v>847</v>
      </c>
      <c r="H118" s="28"/>
      <c r="I118" s="89" t="s">
        <v>848</v>
      </c>
      <c r="J118" s="89"/>
      <c r="K118" s="89"/>
      <c r="L118" s="89"/>
      <c r="M118" s="89"/>
      <c r="N118" s="27"/>
      <c r="O118" s="28"/>
      <c r="P118" s="40"/>
    </row>
    <row r="119" spans="1:16" s="10" customFormat="1" ht="27.75" customHeight="1" x14ac:dyDescent="0.3">
      <c r="A119" s="89">
        <f t="shared" si="13"/>
        <v>432</v>
      </c>
      <c r="B119" s="89" t="str">
        <f t="shared" si="13"/>
        <v>Bannuru(2016)</v>
      </c>
      <c r="C119" s="90" t="s">
        <v>849</v>
      </c>
      <c r="D119" s="90" t="s">
        <v>723</v>
      </c>
      <c r="E119" s="28" t="s">
        <v>663</v>
      </c>
      <c r="F119" s="28" t="s">
        <v>638</v>
      </c>
      <c r="G119" s="28" t="s">
        <v>812</v>
      </c>
      <c r="H119" s="28"/>
      <c r="I119" s="27" t="s">
        <v>684</v>
      </c>
      <c r="J119" s="27">
        <v>0.92</v>
      </c>
      <c r="K119" s="27">
        <v>0.49</v>
      </c>
      <c r="L119" s="27">
        <v>1.64</v>
      </c>
      <c r="M119" s="27"/>
      <c r="N119" s="27" t="s">
        <v>796</v>
      </c>
      <c r="O119" s="28" t="s">
        <v>813</v>
      </c>
      <c r="P119" s="40"/>
    </row>
    <row r="120" spans="1:16" s="10" customFormat="1" ht="27" x14ac:dyDescent="0.3">
      <c r="A120" s="89">
        <f t="shared" si="13"/>
        <v>432</v>
      </c>
      <c r="B120" s="89" t="str">
        <f t="shared" si="13"/>
        <v>Bannuru(2016)</v>
      </c>
      <c r="C120" s="90" t="str">
        <f t="shared" si="13"/>
        <v>IA HA(Go_on)</v>
      </c>
      <c r="D120" s="90" t="str">
        <f t="shared" si="13"/>
        <v>위약</v>
      </c>
      <c r="E120" s="28" t="s">
        <v>814</v>
      </c>
      <c r="F120" s="28" t="s">
        <v>638</v>
      </c>
      <c r="G120" s="28" t="s">
        <v>815</v>
      </c>
      <c r="H120" s="28"/>
      <c r="I120" s="27" t="s">
        <v>684</v>
      </c>
      <c r="J120" s="27">
        <v>1.68</v>
      </c>
      <c r="K120" s="27">
        <v>0.41</v>
      </c>
      <c r="L120" s="27">
        <v>7.57</v>
      </c>
      <c r="M120" s="27"/>
      <c r="N120" s="27"/>
      <c r="O120" s="28" t="s">
        <v>813</v>
      </c>
      <c r="P120" s="40"/>
    </row>
    <row r="121" spans="1:16" s="10" customFormat="1" ht="27" x14ac:dyDescent="0.3">
      <c r="A121" s="89">
        <f t="shared" si="13"/>
        <v>432</v>
      </c>
      <c r="B121" s="89" t="str">
        <f t="shared" si="13"/>
        <v>Bannuru(2016)</v>
      </c>
      <c r="C121" s="90" t="str">
        <f t="shared" si="13"/>
        <v>IA HA(Go_on)</v>
      </c>
      <c r="D121" s="90" t="str">
        <f t="shared" si="13"/>
        <v>위약</v>
      </c>
      <c r="E121" s="28" t="s">
        <v>653</v>
      </c>
      <c r="F121" s="28" t="s">
        <v>638</v>
      </c>
      <c r="G121" s="28" t="s">
        <v>850</v>
      </c>
      <c r="H121" s="28"/>
      <c r="I121" s="89" t="s">
        <v>851</v>
      </c>
      <c r="J121" s="89"/>
      <c r="K121" s="89"/>
      <c r="L121" s="89"/>
      <c r="M121" s="89"/>
      <c r="N121" s="27"/>
      <c r="O121" s="28"/>
      <c r="P121" s="40"/>
    </row>
    <row r="122" spans="1:16" s="10" customFormat="1" ht="27" x14ac:dyDescent="0.3">
      <c r="A122" s="89">
        <f t="shared" si="13"/>
        <v>432</v>
      </c>
      <c r="B122" s="89" t="str">
        <f t="shared" si="13"/>
        <v>Bannuru(2016)</v>
      </c>
      <c r="C122" s="90" t="str">
        <f t="shared" si="13"/>
        <v>IA HA(Go_on)</v>
      </c>
      <c r="D122" s="90" t="str">
        <f t="shared" si="13"/>
        <v>위약</v>
      </c>
      <c r="E122" s="28" t="s">
        <v>672</v>
      </c>
      <c r="F122" s="28" t="s">
        <v>638</v>
      </c>
      <c r="G122" s="28" t="s">
        <v>818</v>
      </c>
      <c r="H122" s="28"/>
      <c r="I122" s="27" t="s">
        <v>684</v>
      </c>
      <c r="J122" s="27">
        <v>0.85</v>
      </c>
      <c r="K122" s="27">
        <v>0.12</v>
      </c>
      <c r="L122" s="27">
        <v>5.68</v>
      </c>
      <c r="M122" s="27"/>
      <c r="N122" s="27"/>
      <c r="O122" s="28" t="s">
        <v>813</v>
      </c>
      <c r="P122" s="40"/>
    </row>
    <row r="123" spans="1:16" s="10" customFormat="1" ht="40.5" x14ac:dyDescent="0.3">
      <c r="A123" s="89">
        <f t="shared" ref="A123:D138" si="14">A122</f>
        <v>432</v>
      </c>
      <c r="B123" s="89" t="str">
        <f t="shared" si="14"/>
        <v>Bannuru(2016)</v>
      </c>
      <c r="C123" s="90" t="str">
        <f t="shared" si="14"/>
        <v>IA HA(Go_on)</v>
      </c>
      <c r="D123" s="90" t="str">
        <f t="shared" si="14"/>
        <v>위약</v>
      </c>
      <c r="E123" s="28" t="s">
        <v>819</v>
      </c>
      <c r="F123" s="28" t="s">
        <v>638</v>
      </c>
      <c r="G123" s="28" t="s">
        <v>852</v>
      </c>
      <c r="H123" s="28"/>
      <c r="I123" s="89" t="s">
        <v>853</v>
      </c>
      <c r="J123" s="89"/>
      <c r="K123" s="89"/>
      <c r="L123" s="89"/>
      <c r="M123" s="89"/>
      <c r="N123" s="27"/>
      <c r="O123" s="28"/>
      <c r="P123" s="40"/>
    </row>
    <row r="124" spans="1:16" s="10" customFormat="1" ht="27.75" customHeight="1" x14ac:dyDescent="0.3">
      <c r="A124" s="89">
        <f t="shared" si="14"/>
        <v>432</v>
      </c>
      <c r="B124" s="89" t="str">
        <f t="shared" si="14"/>
        <v>Bannuru(2016)</v>
      </c>
      <c r="C124" s="90" t="s">
        <v>854</v>
      </c>
      <c r="D124" s="90" t="s">
        <v>723</v>
      </c>
      <c r="E124" s="28" t="s">
        <v>663</v>
      </c>
      <c r="F124" s="28" t="s">
        <v>638</v>
      </c>
      <c r="G124" s="28" t="s">
        <v>812</v>
      </c>
      <c r="H124" s="28"/>
      <c r="I124" s="27" t="s">
        <v>684</v>
      </c>
      <c r="J124" s="27">
        <v>0.63</v>
      </c>
      <c r="K124" s="27">
        <v>0.33</v>
      </c>
      <c r="L124" s="27">
        <v>1.29</v>
      </c>
      <c r="M124" s="27"/>
      <c r="N124" s="27" t="s">
        <v>796</v>
      </c>
      <c r="O124" s="28" t="s">
        <v>813</v>
      </c>
      <c r="P124" s="40"/>
    </row>
    <row r="125" spans="1:16" s="10" customFormat="1" ht="27" x14ac:dyDescent="0.3">
      <c r="A125" s="89">
        <f t="shared" si="14"/>
        <v>432</v>
      </c>
      <c r="B125" s="89" t="str">
        <f t="shared" si="14"/>
        <v>Bannuru(2016)</v>
      </c>
      <c r="C125" s="90" t="str">
        <f t="shared" si="14"/>
        <v>IA HA(Hya-Jet)</v>
      </c>
      <c r="D125" s="90" t="str">
        <f t="shared" si="14"/>
        <v>위약</v>
      </c>
      <c r="E125" s="28" t="s">
        <v>814</v>
      </c>
      <c r="F125" s="28" t="s">
        <v>638</v>
      </c>
      <c r="G125" s="28" t="s">
        <v>815</v>
      </c>
      <c r="H125" s="28"/>
      <c r="I125" s="27" t="s">
        <v>684</v>
      </c>
      <c r="J125" s="27">
        <v>0.46</v>
      </c>
      <c r="K125" s="27">
        <v>0.06</v>
      </c>
      <c r="L125" s="27">
        <v>2.46</v>
      </c>
      <c r="M125" s="27"/>
      <c r="N125" s="27"/>
      <c r="O125" s="28" t="s">
        <v>813</v>
      </c>
      <c r="P125" s="40"/>
    </row>
    <row r="126" spans="1:16" s="10" customFormat="1" ht="27" x14ac:dyDescent="0.3">
      <c r="A126" s="89">
        <f t="shared" si="14"/>
        <v>432</v>
      </c>
      <c r="B126" s="89" t="str">
        <f t="shared" si="14"/>
        <v>Bannuru(2016)</v>
      </c>
      <c r="C126" s="90" t="str">
        <f t="shared" si="14"/>
        <v>IA HA(Hya-Jet)</v>
      </c>
      <c r="D126" s="90" t="str">
        <f t="shared" si="14"/>
        <v>위약</v>
      </c>
      <c r="E126" s="28" t="s">
        <v>653</v>
      </c>
      <c r="F126" s="28" t="s">
        <v>638</v>
      </c>
      <c r="G126" s="28" t="s">
        <v>855</v>
      </c>
      <c r="H126" s="28"/>
      <c r="I126" s="89" t="s">
        <v>856</v>
      </c>
      <c r="J126" s="89"/>
      <c r="K126" s="89"/>
      <c r="L126" s="89"/>
      <c r="M126" s="89"/>
      <c r="N126" s="27"/>
      <c r="O126" s="28"/>
      <c r="P126" s="40"/>
    </row>
    <row r="127" spans="1:16" s="10" customFormat="1" ht="27" x14ac:dyDescent="0.3">
      <c r="A127" s="89">
        <f t="shared" si="14"/>
        <v>432</v>
      </c>
      <c r="B127" s="89" t="str">
        <f t="shared" si="14"/>
        <v>Bannuru(2016)</v>
      </c>
      <c r="C127" s="90" t="str">
        <f t="shared" si="14"/>
        <v>IA HA(Hya-Jet)</v>
      </c>
      <c r="D127" s="90" t="str">
        <f t="shared" si="14"/>
        <v>위약</v>
      </c>
      <c r="E127" s="28" t="s">
        <v>672</v>
      </c>
      <c r="F127" s="28" t="s">
        <v>638</v>
      </c>
      <c r="G127" s="28" t="s">
        <v>818</v>
      </c>
      <c r="H127" s="28"/>
      <c r="I127" s="27" t="s">
        <v>684</v>
      </c>
      <c r="J127" s="27">
        <v>0.39</v>
      </c>
      <c r="K127" s="27">
        <v>0.05</v>
      </c>
      <c r="L127" s="27">
        <v>2.0299999999999998</v>
      </c>
      <c r="M127" s="27"/>
      <c r="N127" s="27"/>
      <c r="O127" s="28" t="s">
        <v>813</v>
      </c>
      <c r="P127" s="40"/>
    </row>
    <row r="128" spans="1:16" s="10" customFormat="1" ht="40.5" x14ac:dyDescent="0.3">
      <c r="A128" s="89">
        <f t="shared" si="14"/>
        <v>432</v>
      </c>
      <c r="B128" s="89" t="str">
        <f t="shared" si="14"/>
        <v>Bannuru(2016)</v>
      </c>
      <c r="C128" s="90" t="str">
        <f t="shared" si="14"/>
        <v>IA HA(Hya-Jet)</v>
      </c>
      <c r="D128" s="90" t="str">
        <f t="shared" si="14"/>
        <v>위약</v>
      </c>
      <c r="E128" s="28" t="s">
        <v>819</v>
      </c>
      <c r="F128" s="28" t="s">
        <v>638</v>
      </c>
      <c r="G128" s="28" t="s">
        <v>857</v>
      </c>
      <c r="H128" s="28"/>
      <c r="I128" s="89" t="s">
        <v>858</v>
      </c>
      <c r="J128" s="89"/>
      <c r="K128" s="89"/>
      <c r="L128" s="89"/>
      <c r="M128" s="89"/>
      <c r="N128" s="27"/>
      <c r="O128" s="28"/>
      <c r="P128" s="40"/>
    </row>
    <row r="129" spans="1:16" s="10" customFormat="1" ht="27.75" customHeight="1" x14ac:dyDescent="0.3">
      <c r="A129" s="89">
        <f t="shared" si="14"/>
        <v>432</v>
      </c>
      <c r="B129" s="89" t="str">
        <f t="shared" si="14"/>
        <v>Bannuru(2016)</v>
      </c>
      <c r="C129" s="90" t="s">
        <v>859</v>
      </c>
      <c r="D129" s="90" t="s">
        <v>723</v>
      </c>
      <c r="E129" s="28" t="s">
        <v>663</v>
      </c>
      <c r="F129" s="28" t="s">
        <v>638</v>
      </c>
      <c r="G129" s="28" t="s">
        <v>812</v>
      </c>
      <c r="H129" s="28"/>
      <c r="I129" s="27" t="s">
        <v>684</v>
      </c>
      <c r="J129" s="27">
        <v>0.75</v>
      </c>
      <c r="K129" s="27">
        <v>0.15</v>
      </c>
      <c r="L129" s="27">
        <v>3.06</v>
      </c>
      <c r="M129" s="27"/>
      <c r="N129" s="27" t="s">
        <v>796</v>
      </c>
      <c r="O129" s="28" t="s">
        <v>813</v>
      </c>
      <c r="P129" s="40"/>
    </row>
    <row r="130" spans="1:16" s="10" customFormat="1" ht="27" x14ac:dyDescent="0.3">
      <c r="A130" s="89">
        <f t="shared" si="14"/>
        <v>432</v>
      </c>
      <c r="B130" s="89" t="str">
        <f t="shared" si="14"/>
        <v>Bannuru(2016)</v>
      </c>
      <c r="C130" s="90" t="str">
        <f t="shared" si="14"/>
        <v>IA HA(Hya-Joint)</v>
      </c>
      <c r="D130" s="90" t="str">
        <f t="shared" si="14"/>
        <v>위약</v>
      </c>
      <c r="E130" s="28" t="s">
        <v>814</v>
      </c>
      <c r="F130" s="28" t="s">
        <v>638</v>
      </c>
      <c r="G130" s="28" t="s">
        <v>815</v>
      </c>
      <c r="H130" s="28"/>
      <c r="I130" s="27" t="s">
        <v>684</v>
      </c>
      <c r="J130" s="27">
        <v>0.67</v>
      </c>
      <c r="K130" s="27">
        <v>0.15</v>
      </c>
      <c r="L130" s="27">
        <v>3.06</v>
      </c>
      <c r="M130" s="27"/>
      <c r="N130" s="27"/>
      <c r="O130" s="28" t="s">
        <v>813</v>
      </c>
      <c r="P130" s="40"/>
    </row>
    <row r="131" spans="1:16" s="10" customFormat="1" ht="27" x14ac:dyDescent="0.3">
      <c r="A131" s="89">
        <f t="shared" si="14"/>
        <v>432</v>
      </c>
      <c r="B131" s="89" t="str">
        <f t="shared" si="14"/>
        <v>Bannuru(2016)</v>
      </c>
      <c r="C131" s="90" t="str">
        <f t="shared" si="14"/>
        <v>IA HA(Hya-Joint)</v>
      </c>
      <c r="D131" s="90" t="str">
        <f t="shared" si="14"/>
        <v>위약</v>
      </c>
      <c r="E131" s="28" t="s">
        <v>653</v>
      </c>
      <c r="F131" s="28" t="s">
        <v>638</v>
      </c>
      <c r="G131" s="28" t="s">
        <v>860</v>
      </c>
      <c r="H131" s="28"/>
      <c r="I131" s="89" t="s">
        <v>861</v>
      </c>
      <c r="J131" s="89"/>
      <c r="K131" s="89"/>
      <c r="L131" s="89"/>
      <c r="M131" s="89"/>
      <c r="N131" s="27"/>
      <c r="O131" s="28"/>
      <c r="P131" s="40"/>
    </row>
    <row r="132" spans="1:16" s="10" customFormat="1" ht="40.5" x14ac:dyDescent="0.3">
      <c r="A132" s="89">
        <f t="shared" si="14"/>
        <v>432</v>
      </c>
      <c r="B132" s="89" t="str">
        <f t="shared" si="14"/>
        <v>Bannuru(2016)</v>
      </c>
      <c r="C132" s="90" t="str">
        <f t="shared" si="14"/>
        <v>IA HA(Hya-Joint)</v>
      </c>
      <c r="D132" s="90" t="str">
        <f t="shared" si="14"/>
        <v>위약</v>
      </c>
      <c r="E132" s="28" t="s">
        <v>819</v>
      </c>
      <c r="F132" s="28" t="s">
        <v>638</v>
      </c>
      <c r="G132" s="28" t="s">
        <v>862</v>
      </c>
      <c r="H132" s="28"/>
      <c r="I132" s="89" t="s">
        <v>863</v>
      </c>
      <c r="J132" s="89"/>
      <c r="K132" s="89"/>
      <c r="L132" s="89"/>
      <c r="M132" s="89"/>
      <c r="N132" s="27"/>
      <c r="O132" s="28"/>
      <c r="P132" s="40"/>
    </row>
    <row r="133" spans="1:16" s="10" customFormat="1" ht="27.75" customHeight="1" x14ac:dyDescent="0.3">
      <c r="A133" s="89">
        <f t="shared" si="14"/>
        <v>432</v>
      </c>
      <c r="B133" s="89" t="str">
        <f t="shared" si="14"/>
        <v>Bannuru(2016)</v>
      </c>
      <c r="C133" s="90" t="s">
        <v>864</v>
      </c>
      <c r="D133" s="90" t="s">
        <v>723</v>
      </c>
      <c r="E133" s="28" t="s">
        <v>663</v>
      </c>
      <c r="F133" s="28" t="s">
        <v>638</v>
      </c>
      <c r="G133" s="28" t="s">
        <v>812</v>
      </c>
      <c r="H133" s="28"/>
      <c r="I133" s="27" t="s">
        <v>684</v>
      </c>
      <c r="J133" s="27">
        <v>0.84</v>
      </c>
      <c r="K133" s="27">
        <v>0.62</v>
      </c>
      <c r="L133" s="27">
        <v>1.1100000000000001</v>
      </c>
      <c r="M133" s="27"/>
      <c r="N133" s="27" t="s">
        <v>796</v>
      </c>
      <c r="O133" s="28" t="s">
        <v>813</v>
      </c>
      <c r="P133" s="40"/>
    </row>
    <row r="134" spans="1:16" s="10" customFormat="1" ht="27" x14ac:dyDescent="0.3">
      <c r="A134" s="89">
        <f t="shared" si="14"/>
        <v>432</v>
      </c>
      <c r="B134" s="89" t="str">
        <f t="shared" si="14"/>
        <v>Bannuru(2016)</v>
      </c>
      <c r="C134" s="90" t="str">
        <f t="shared" si="14"/>
        <v>IA HA(Hyalgan)</v>
      </c>
      <c r="D134" s="90" t="str">
        <f t="shared" si="14"/>
        <v>위약</v>
      </c>
      <c r="E134" s="28" t="s">
        <v>814</v>
      </c>
      <c r="F134" s="28" t="s">
        <v>638</v>
      </c>
      <c r="G134" s="28" t="s">
        <v>815</v>
      </c>
      <c r="H134" s="28"/>
      <c r="I134" s="27" t="s">
        <v>684</v>
      </c>
      <c r="J134" s="27">
        <v>0.73</v>
      </c>
      <c r="K134" s="27">
        <v>0.52</v>
      </c>
      <c r="L134" s="27">
        <v>1.01</v>
      </c>
      <c r="M134" s="27"/>
      <c r="N134" s="27"/>
      <c r="O134" s="28" t="s">
        <v>813</v>
      </c>
      <c r="P134" s="40"/>
    </row>
    <row r="135" spans="1:16" s="10" customFormat="1" ht="27" x14ac:dyDescent="0.3">
      <c r="A135" s="89">
        <f t="shared" si="14"/>
        <v>432</v>
      </c>
      <c r="B135" s="89" t="str">
        <f t="shared" si="14"/>
        <v>Bannuru(2016)</v>
      </c>
      <c r="C135" s="90" t="str">
        <f t="shared" si="14"/>
        <v>IA HA(Hyalgan)</v>
      </c>
      <c r="D135" s="90" t="str">
        <f t="shared" si="14"/>
        <v>위약</v>
      </c>
      <c r="E135" s="28" t="s">
        <v>653</v>
      </c>
      <c r="F135" s="28" t="s">
        <v>638</v>
      </c>
      <c r="G135" s="28" t="s">
        <v>865</v>
      </c>
      <c r="H135" s="28"/>
      <c r="I135" s="89" t="s">
        <v>866</v>
      </c>
      <c r="J135" s="89"/>
      <c r="K135" s="89"/>
      <c r="L135" s="89"/>
      <c r="M135" s="89"/>
      <c r="N135" s="27"/>
      <c r="O135" s="28"/>
      <c r="P135" s="40"/>
    </row>
    <row r="136" spans="1:16" s="10" customFormat="1" ht="27" x14ac:dyDescent="0.3">
      <c r="A136" s="89">
        <f t="shared" si="14"/>
        <v>432</v>
      </c>
      <c r="B136" s="89" t="str">
        <f t="shared" si="14"/>
        <v>Bannuru(2016)</v>
      </c>
      <c r="C136" s="90" t="str">
        <f t="shared" si="14"/>
        <v>IA HA(Hyalgan)</v>
      </c>
      <c r="D136" s="90" t="str">
        <f t="shared" si="14"/>
        <v>위약</v>
      </c>
      <c r="E136" s="28" t="s">
        <v>792</v>
      </c>
      <c r="F136" s="28" t="s">
        <v>638</v>
      </c>
      <c r="G136" s="28" t="s">
        <v>818</v>
      </c>
      <c r="H136" s="28"/>
      <c r="I136" s="27" t="s">
        <v>684</v>
      </c>
      <c r="J136" s="27">
        <v>0.55000000000000004</v>
      </c>
      <c r="K136" s="27">
        <v>0.28000000000000003</v>
      </c>
      <c r="L136" s="27">
        <v>0.98</v>
      </c>
      <c r="M136" s="27"/>
      <c r="N136" s="27" t="s">
        <v>828</v>
      </c>
      <c r="O136" s="28" t="s">
        <v>813</v>
      </c>
      <c r="P136" s="40"/>
    </row>
    <row r="137" spans="1:16" s="10" customFormat="1" ht="40.5" x14ac:dyDescent="0.3">
      <c r="A137" s="89">
        <f t="shared" si="14"/>
        <v>432</v>
      </c>
      <c r="B137" s="89" t="str">
        <f t="shared" si="14"/>
        <v>Bannuru(2016)</v>
      </c>
      <c r="C137" s="90" t="str">
        <f t="shared" si="14"/>
        <v>IA HA(Hyalgan)</v>
      </c>
      <c r="D137" s="90" t="str">
        <f t="shared" si="14"/>
        <v>위약</v>
      </c>
      <c r="E137" s="28" t="s">
        <v>819</v>
      </c>
      <c r="F137" s="28" t="s">
        <v>638</v>
      </c>
      <c r="G137" s="28" t="s">
        <v>867</v>
      </c>
      <c r="H137" s="28"/>
      <c r="I137" s="89" t="s">
        <v>868</v>
      </c>
      <c r="J137" s="89"/>
      <c r="K137" s="89"/>
      <c r="L137" s="89"/>
      <c r="M137" s="89"/>
      <c r="N137" s="27"/>
      <c r="O137" s="28"/>
      <c r="P137" s="40"/>
    </row>
    <row r="138" spans="1:16" s="10" customFormat="1" ht="27.75" customHeight="1" x14ac:dyDescent="0.3">
      <c r="A138" s="89">
        <f t="shared" si="14"/>
        <v>432</v>
      </c>
      <c r="B138" s="89" t="str">
        <f t="shared" si="14"/>
        <v>Bannuru(2016)</v>
      </c>
      <c r="C138" s="90" t="s">
        <v>869</v>
      </c>
      <c r="D138" s="90" t="s">
        <v>723</v>
      </c>
      <c r="E138" s="28" t="s">
        <v>663</v>
      </c>
      <c r="F138" s="28" t="s">
        <v>638</v>
      </c>
      <c r="G138" s="28" t="s">
        <v>812</v>
      </c>
      <c r="H138" s="28"/>
      <c r="I138" s="27" t="s">
        <v>684</v>
      </c>
      <c r="J138" s="27">
        <v>0.7</v>
      </c>
      <c r="K138" s="27">
        <v>0.19</v>
      </c>
      <c r="L138" s="27">
        <v>2.52</v>
      </c>
      <c r="M138" s="27"/>
      <c r="N138" s="27" t="s">
        <v>796</v>
      </c>
      <c r="O138" s="28" t="s">
        <v>813</v>
      </c>
      <c r="P138" s="40"/>
    </row>
    <row r="139" spans="1:16" s="10" customFormat="1" ht="27" x14ac:dyDescent="0.3">
      <c r="A139" s="89">
        <f t="shared" ref="A139:D154" si="15">A138</f>
        <v>432</v>
      </c>
      <c r="B139" s="89" t="str">
        <f t="shared" si="15"/>
        <v>Bannuru(2016)</v>
      </c>
      <c r="C139" s="90" t="str">
        <f t="shared" si="15"/>
        <v>IA HA(Hydros)</v>
      </c>
      <c r="D139" s="90" t="str">
        <f t="shared" si="15"/>
        <v>위약</v>
      </c>
      <c r="E139" s="28" t="s">
        <v>814</v>
      </c>
      <c r="F139" s="28" t="s">
        <v>638</v>
      </c>
      <c r="G139" s="28" t="s">
        <v>815</v>
      </c>
      <c r="H139" s="28"/>
      <c r="I139" s="27" t="s">
        <v>684</v>
      </c>
      <c r="J139" s="27">
        <v>0.56000000000000005</v>
      </c>
      <c r="K139" s="27">
        <v>0.12</v>
      </c>
      <c r="L139" s="27">
        <v>2.4700000000000002</v>
      </c>
      <c r="M139" s="27"/>
      <c r="N139" s="27"/>
      <c r="O139" s="28" t="s">
        <v>813</v>
      </c>
      <c r="P139" s="40"/>
    </row>
    <row r="140" spans="1:16" s="10" customFormat="1" ht="27" x14ac:dyDescent="0.3">
      <c r="A140" s="89">
        <f t="shared" si="15"/>
        <v>432</v>
      </c>
      <c r="B140" s="89" t="str">
        <f t="shared" si="15"/>
        <v>Bannuru(2016)</v>
      </c>
      <c r="C140" s="90" t="str">
        <f t="shared" si="15"/>
        <v>IA HA(Hydros)</v>
      </c>
      <c r="D140" s="90" t="str">
        <f t="shared" si="15"/>
        <v>위약</v>
      </c>
      <c r="E140" s="28" t="s">
        <v>653</v>
      </c>
      <c r="F140" s="28" t="s">
        <v>638</v>
      </c>
      <c r="G140" s="28" t="s">
        <v>870</v>
      </c>
      <c r="H140" s="28"/>
      <c r="I140" s="89" t="s">
        <v>871</v>
      </c>
      <c r="J140" s="89"/>
      <c r="K140" s="89"/>
      <c r="L140" s="89"/>
      <c r="M140" s="89"/>
      <c r="N140" s="27"/>
      <c r="O140" s="28"/>
      <c r="P140" s="40"/>
    </row>
    <row r="141" spans="1:16" s="10" customFormat="1" ht="27.75" customHeight="1" x14ac:dyDescent="0.3">
      <c r="A141" s="89">
        <f t="shared" si="15"/>
        <v>432</v>
      </c>
      <c r="B141" s="89" t="str">
        <f t="shared" si="15"/>
        <v>Bannuru(2016)</v>
      </c>
      <c r="C141" s="90" t="s">
        <v>872</v>
      </c>
      <c r="D141" s="90" t="s">
        <v>723</v>
      </c>
      <c r="E141" s="28" t="s">
        <v>663</v>
      </c>
      <c r="F141" s="28" t="s">
        <v>638</v>
      </c>
      <c r="G141" s="28" t="s">
        <v>812</v>
      </c>
      <c r="H141" s="28"/>
      <c r="I141" s="27" t="s">
        <v>684</v>
      </c>
      <c r="J141" s="27">
        <v>0.87</v>
      </c>
      <c r="K141" s="27">
        <v>0.56999999999999995</v>
      </c>
      <c r="L141" s="27">
        <v>1.4</v>
      </c>
      <c r="M141" s="27"/>
      <c r="N141" s="27" t="s">
        <v>796</v>
      </c>
      <c r="O141" s="28" t="s">
        <v>813</v>
      </c>
      <c r="P141" s="40"/>
    </row>
    <row r="142" spans="1:16" s="10" customFormat="1" ht="27" x14ac:dyDescent="0.3">
      <c r="A142" s="89">
        <f t="shared" si="15"/>
        <v>432</v>
      </c>
      <c r="B142" s="89" t="str">
        <f t="shared" si="15"/>
        <v>Bannuru(2016)</v>
      </c>
      <c r="C142" s="90" t="str">
        <f t="shared" si="15"/>
        <v>IA HA(Orthovisc)</v>
      </c>
      <c r="D142" s="90" t="str">
        <f t="shared" si="15"/>
        <v>위약</v>
      </c>
      <c r="E142" s="28" t="s">
        <v>814</v>
      </c>
      <c r="F142" s="28" t="s">
        <v>638</v>
      </c>
      <c r="G142" s="28" t="s">
        <v>815</v>
      </c>
      <c r="H142" s="28"/>
      <c r="I142" s="27" t="s">
        <v>684</v>
      </c>
      <c r="J142" s="27">
        <v>0.55000000000000004</v>
      </c>
      <c r="K142" s="27">
        <v>0.14000000000000001</v>
      </c>
      <c r="L142" s="27">
        <v>1.51</v>
      </c>
      <c r="M142" s="27"/>
      <c r="N142" s="27"/>
      <c r="O142" s="28" t="s">
        <v>813</v>
      </c>
      <c r="P142" s="40"/>
    </row>
    <row r="143" spans="1:16" s="10" customFormat="1" ht="27" x14ac:dyDescent="0.3">
      <c r="A143" s="89">
        <f t="shared" si="15"/>
        <v>432</v>
      </c>
      <c r="B143" s="89" t="str">
        <f t="shared" si="15"/>
        <v>Bannuru(2016)</v>
      </c>
      <c r="C143" s="90" t="str">
        <f t="shared" si="15"/>
        <v>IA HA(Orthovisc)</v>
      </c>
      <c r="D143" s="90" t="str">
        <f t="shared" si="15"/>
        <v>위약</v>
      </c>
      <c r="E143" s="28" t="s">
        <v>653</v>
      </c>
      <c r="F143" s="28" t="s">
        <v>638</v>
      </c>
      <c r="G143" s="28" t="s">
        <v>873</v>
      </c>
      <c r="H143" s="28"/>
      <c r="I143" s="89" t="s">
        <v>874</v>
      </c>
      <c r="J143" s="89"/>
      <c r="K143" s="89"/>
      <c r="L143" s="89"/>
      <c r="M143" s="89"/>
      <c r="N143" s="27"/>
      <c r="O143" s="28"/>
      <c r="P143" s="40"/>
    </row>
    <row r="144" spans="1:16" s="10" customFormat="1" ht="27" x14ac:dyDescent="0.3">
      <c r="A144" s="89">
        <f t="shared" si="15"/>
        <v>432</v>
      </c>
      <c r="B144" s="89" t="str">
        <f t="shared" si="15"/>
        <v>Bannuru(2016)</v>
      </c>
      <c r="C144" s="90" t="str">
        <f t="shared" si="15"/>
        <v>IA HA(Orthovisc)</v>
      </c>
      <c r="D144" s="90" t="str">
        <f t="shared" si="15"/>
        <v>위약</v>
      </c>
      <c r="E144" s="28" t="s">
        <v>792</v>
      </c>
      <c r="F144" s="28" t="s">
        <v>638</v>
      </c>
      <c r="G144" s="28" t="s">
        <v>818</v>
      </c>
      <c r="H144" s="28"/>
      <c r="I144" s="27" t="s">
        <v>684</v>
      </c>
      <c r="J144" s="27">
        <v>1.23</v>
      </c>
      <c r="K144" s="27">
        <v>0.39</v>
      </c>
      <c r="L144" s="27">
        <v>3.61</v>
      </c>
      <c r="M144" s="27"/>
      <c r="N144" s="27"/>
      <c r="O144" s="28" t="s">
        <v>813</v>
      </c>
      <c r="P144" s="40"/>
    </row>
    <row r="145" spans="1:16" s="10" customFormat="1" ht="40.5" x14ac:dyDescent="0.3">
      <c r="A145" s="89">
        <f t="shared" si="15"/>
        <v>432</v>
      </c>
      <c r="B145" s="89" t="str">
        <f t="shared" si="15"/>
        <v>Bannuru(2016)</v>
      </c>
      <c r="C145" s="90" t="str">
        <f t="shared" si="15"/>
        <v>IA HA(Orthovisc)</v>
      </c>
      <c r="D145" s="90" t="str">
        <f t="shared" si="15"/>
        <v>위약</v>
      </c>
      <c r="E145" s="28" t="s">
        <v>819</v>
      </c>
      <c r="F145" s="28" t="s">
        <v>638</v>
      </c>
      <c r="G145" s="28" t="s">
        <v>875</v>
      </c>
      <c r="H145" s="28"/>
      <c r="I145" s="89" t="s">
        <v>876</v>
      </c>
      <c r="J145" s="89"/>
      <c r="K145" s="89"/>
      <c r="L145" s="89"/>
      <c r="M145" s="89"/>
      <c r="N145" s="27"/>
      <c r="O145" s="28"/>
      <c r="P145" s="40"/>
    </row>
    <row r="146" spans="1:16" s="10" customFormat="1" ht="27.75" customHeight="1" x14ac:dyDescent="0.3">
      <c r="A146" s="89">
        <f t="shared" si="15"/>
        <v>432</v>
      </c>
      <c r="B146" s="89" t="str">
        <f t="shared" si="15"/>
        <v>Bannuru(2016)</v>
      </c>
      <c r="C146" s="28" t="s">
        <v>877</v>
      </c>
      <c r="D146" s="28" t="s">
        <v>723</v>
      </c>
      <c r="E146" s="28" t="s">
        <v>878</v>
      </c>
      <c r="F146" s="28" t="s">
        <v>638</v>
      </c>
      <c r="G146" s="28" t="s">
        <v>879</v>
      </c>
      <c r="H146" s="28"/>
      <c r="I146" s="89" t="s">
        <v>880</v>
      </c>
      <c r="J146" s="89"/>
      <c r="K146" s="89"/>
      <c r="L146" s="89"/>
      <c r="M146" s="89"/>
      <c r="N146" s="27"/>
      <c r="O146" s="28"/>
      <c r="P146" s="40"/>
    </row>
    <row r="147" spans="1:16" s="10" customFormat="1" ht="27" x14ac:dyDescent="0.3">
      <c r="A147" s="89">
        <f t="shared" si="15"/>
        <v>432</v>
      </c>
      <c r="B147" s="89" t="str">
        <f t="shared" si="15"/>
        <v>Bannuru(2016)</v>
      </c>
      <c r="C147" s="90" t="s">
        <v>881</v>
      </c>
      <c r="D147" s="90" t="s">
        <v>723</v>
      </c>
      <c r="E147" s="28" t="s">
        <v>814</v>
      </c>
      <c r="F147" s="28" t="s">
        <v>638</v>
      </c>
      <c r="G147" s="28" t="s">
        <v>815</v>
      </c>
      <c r="H147" s="28"/>
      <c r="I147" s="27" t="s">
        <v>684</v>
      </c>
      <c r="J147" s="27">
        <v>1.76</v>
      </c>
      <c r="K147" s="27">
        <v>0.43</v>
      </c>
      <c r="L147" s="27">
        <v>8.8000000000000007</v>
      </c>
      <c r="M147" s="27"/>
      <c r="N147" s="27"/>
      <c r="O147" s="28" t="s">
        <v>813</v>
      </c>
      <c r="P147" s="40"/>
    </row>
    <row r="148" spans="1:16" s="10" customFormat="1" ht="27" x14ac:dyDescent="0.3">
      <c r="A148" s="89">
        <f t="shared" si="15"/>
        <v>432</v>
      </c>
      <c r="B148" s="89" t="str">
        <f t="shared" si="15"/>
        <v>Bannuru(2016)</v>
      </c>
      <c r="C148" s="90" t="str">
        <f t="shared" si="15"/>
        <v>IA HA(Sinovial)</v>
      </c>
      <c r="D148" s="90" t="str">
        <f t="shared" si="15"/>
        <v>위약</v>
      </c>
      <c r="E148" s="28" t="s">
        <v>653</v>
      </c>
      <c r="F148" s="28" t="s">
        <v>638</v>
      </c>
      <c r="G148" s="28" t="s">
        <v>882</v>
      </c>
      <c r="H148" s="28"/>
      <c r="I148" s="89" t="s">
        <v>883</v>
      </c>
      <c r="J148" s="89"/>
      <c r="K148" s="89"/>
      <c r="L148" s="89"/>
      <c r="M148" s="89"/>
      <c r="N148" s="27"/>
      <c r="O148" s="28"/>
      <c r="P148" s="40"/>
    </row>
    <row r="149" spans="1:16" s="10" customFormat="1" ht="27" x14ac:dyDescent="0.3">
      <c r="A149" s="89">
        <f t="shared" si="15"/>
        <v>432</v>
      </c>
      <c r="B149" s="89" t="str">
        <f t="shared" si="15"/>
        <v>Bannuru(2016)</v>
      </c>
      <c r="C149" s="90" t="str">
        <f t="shared" si="15"/>
        <v>IA HA(Sinovial)</v>
      </c>
      <c r="D149" s="90" t="str">
        <f t="shared" si="15"/>
        <v>위약</v>
      </c>
      <c r="E149" s="28" t="s">
        <v>792</v>
      </c>
      <c r="F149" s="28" t="s">
        <v>638</v>
      </c>
      <c r="G149" s="28" t="s">
        <v>818</v>
      </c>
      <c r="H149" s="28"/>
      <c r="I149" s="27" t="s">
        <v>684</v>
      </c>
      <c r="J149" s="27">
        <v>4.1100000000000003</v>
      </c>
      <c r="K149" s="27">
        <v>0.37</v>
      </c>
      <c r="L149" s="27">
        <v>37.58</v>
      </c>
      <c r="M149" s="27"/>
      <c r="N149" s="27"/>
      <c r="O149" s="28" t="s">
        <v>813</v>
      </c>
      <c r="P149" s="40"/>
    </row>
    <row r="150" spans="1:16" s="10" customFormat="1" ht="27.75" customHeight="1" x14ac:dyDescent="0.3">
      <c r="A150" s="89">
        <f t="shared" si="15"/>
        <v>432</v>
      </c>
      <c r="B150" s="89" t="str">
        <f t="shared" si="15"/>
        <v>Bannuru(2016)</v>
      </c>
      <c r="C150" s="90" t="s">
        <v>884</v>
      </c>
      <c r="D150" s="90" t="s">
        <v>723</v>
      </c>
      <c r="E150" s="28" t="s">
        <v>663</v>
      </c>
      <c r="F150" s="28" t="s">
        <v>638</v>
      </c>
      <c r="G150" s="28" t="s">
        <v>812</v>
      </c>
      <c r="H150" s="28"/>
      <c r="I150" s="27" t="s">
        <v>684</v>
      </c>
      <c r="J150" s="27">
        <v>0.79</v>
      </c>
      <c r="K150" s="27">
        <v>0.31</v>
      </c>
      <c r="L150" s="27">
        <v>1.86</v>
      </c>
      <c r="M150" s="27"/>
      <c r="N150" s="27" t="s">
        <v>796</v>
      </c>
      <c r="O150" s="28" t="s">
        <v>813</v>
      </c>
      <c r="P150" s="40"/>
    </row>
    <row r="151" spans="1:16" s="10" customFormat="1" ht="27" x14ac:dyDescent="0.3">
      <c r="A151" s="89">
        <f t="shared" si="15"/>
        <v>432</v>
      </c>
      <c r="B151" s="89" t="str">
        <f t="shared" si="15"/>
        <v>Bannuru(2016)</v>
      </c>
      <c r="C151" s="90" t="str">
        <f t="shared" si="15"/>
        <v>IA HA(Structovial)</v>
      </c>
      <c r="D151" s="90" t="str">
        <f t="shared" si="15"/>
        <v>위약</v>
      </c>
      <c r="E151" s="28" t="s">
        <v>814</v>
      </c>
      <c r="F151" s="28" t="s">
        <v>638</v>
      </c>
      <c r="G151" s="28" t="s">
        <v>815</v>
      </c>
      <c r="H151" s="28"/>
      <c r="I151" s="27" t="s">
        <v>684</v>
      </c>
      <c r="J151" s="27">
        <v>0.56000000000000005</v>
      </c>
      <c r="K151" s="27">
        <v>0.12</v>
      </c>
      <c r="L151" s="27">
        <v>3.15</v>
      </c>
      <c r="M151" s="27"/>
      <c r="N151" s="27"/>
      <c r="O151" s="28" t="s">
        <v>813</v>
      </c>
      <c r="P151" s="40"/>
    </row>
    <row r="152" spans="1:16" s="10" customFormat="1" ht="27" x14ac:dyDescent="0.3">
      <c r="A152" s="89">
        <f t="shared" si="15"/>
        <v>432</v>
      </c>
      <c r="B152" s="89" t="str">
        <f t="shared" si="15"/>
        <v>Bannuru(2016)</v>
      </c>
      <c r="C152" s="90" t="str">
        <f t="shared" si="15"/>
        <v>IA HA(Structovial)</v>
      </c>
      <c r="D152" s="90" t="str">
        <f t="shared" si="15"/>
        <v>위약</v>
      </c>
      <c r="E152" s="28" t="s">
        <v>653</v>
      </c>
      <c r="F152" s="28" t="s">
        <v>638</v>
      </c>
      <c r="G152" s="28" t="s">
        <v>885</v>
      </c>
      <c r="H152" s="28"/>
      <c r="I152" s="89" t="s">
        <v>886</v>
      </c>
      <c r="J152" s="89"/>
      <c r="K152" s="89"/>
      <c r="L152" s="89"/>
      <c r="M152" s="89"/>
      <c r="N152" s="27"/>
      <c r="O152" s="28"/>
      <c r="P152" s="40"/>
    </row>
    <row r="153" spans="1:16" s="10" customFormat="1" ht="40.5" x14ac:dyDescent="0.3">
      <c r="A153" s="89">
        <f t="shared" si="15"/>
        <v>432</v>
      </c>
      <c r="B153" s="89" t="str">
        <f t="shared" si="15"/>
        <v>Bannuru(2016)</v>
      </c>
      <c r="C153" s="90" t="str">
        <f t="shared" si="15"/>
        <v>IA HA(Structovial)</v>
      </c>
      <c r="D153" s="90" t="str">
        <f t="shared" si="15"/>
        <v>위약</v>
      </c>
      <c r="E153" s="28" t="s">
        <v>819</v>
      </c>
      <c r="F153" s="28" t="s">
        <v>638</v>
      </c>
      <c r="G153" s="28" t="s">
        <v>887</v>
      </c>
      <c r="H153" s="28"/>
      <c r="I153" s="89" t="s">
        <v>888</v>
      </c>
      <c r="J153" s="89"/>
      <c r="K153" s="89"/>
      <c r="L153" s="89"/>
      <c r="M153" s="89"/>
      <c r="N153" s="27"/>
      <c r="O153" s="28"/>
      <c r="P153" s="40"/>
    </row>
    <row r="154" spans="1:16" s="10" customFormat="1" ht="27" x14ac:dyDescent="0.3">
      <c r="A154" s="89">
        <f t="shared" si="15"/>
        <v>432</v>
      </c>
      <c r="B154" s="89" t="str">
        <f t="shared" si="15"/>
        <v>Bannuru(2016)</v>
      </c>
      <c r="C154" s="90" t="s">
        <v>889</v>
      </c>
      <c r="D154" s="90" t="s">
        <v>723</v>
      </c>
      <c r="E154" s="28" t="s">
        <v>814</v>
      </c>
      <c r="F154" s="28" t="s">
        <v>638</v>
      </c>
      <c r="G154" s="28" t="s">
        <v>815</v>
      </c>
      <c r="H154" s="28"/>
      <c r="I154" s="27" t="s">
        <v>684</v>
      </c>
      <c r="J154" s="27">
        <v>0.92</v>
      </c>
      <c r="K154" s="27">
        <v>0.45</v>
      </c>
      <c r="L154" s="27">
        <v>2.06</v>
      </c>
      <c r="M154" s="27"/>
      <c r="N154" s="27"/>
      <c r="O154" s="28" t="s">
        <v>813</v>
      </c>
      <c r="P154" s="40"/>
    </row>
    <row r="155" spans="1:16" s="10" customFormat="1" ht="27.75" customHeight="1" x14ac:dyDescent="0.3">
      <c r="A155" s="89">
        <f t="shared" ref="A155:D166" si="16">A154</f>
        <v>432</v>
      </c>
      <c r="B155" s="89" t="str">
        <f t="shared" si="16"/>
        <v>Bannuru(2016)</v>
      </c>
      <c r="C155" s="90" t="str">
        <f t="shared" si="16"/>
        <v>IA HA(Suvenyl)</v>
      </c>
      <c r="D155" s="90" t="str">
        <f t="shared" si="16"/>
        <v>위약</v>
      </c>
      <c r="E155" s="28" t="s">
        <v>663</v>
      </c>
      <c r="F155" s="28" t="s">
        <v>638</v>
      </c>
      <c r="G155" s="28" t="s">
        <v>812</v>
      </c>
      <c r="H155" s="28"/>
      <c r="I155" s="27" t="s">
        <v>684</v>
      </c>
      <c r="J155" s="27">
        <v>1.03</v>
      </c>
      <c r="K155" s="27">
        <v>0.52</v>
      </c>
      <c r="L155" s="27">
        <v>2.13</v>
      </c>
      <c r="M155" s="27"/>
      <c r="N155" s="27" t="s">
        <v>796</v>
      </c>
      <c r="O155" s="28" t="s">
        <v>813</v>
      </c>
      <c r="P155" s="40"/>
    </row>
    <row r="156" spans="1:16" s="10" customFormat="1" ht="27" x14ac:dyDescent="0.3">
      <c r="A156" s="89">
        <f t="shared" si="16"/>
        <v>432</v>
      </c>
      <c r="B156" s="89" t="str">
        <f t="shared" si="16"/>
        <v>Bannuru(2016)</v>
      </c>
      <c r="C156" s="90" t="str">
        <f t="shared" si="16"/>
        <v>IA HA(Suvenyl)</v>
      </c>
      <c r="D156" s="90" t="str">
        <f t="shared" si="16"/>
        <v>위약</v>
      </c>
      <c r="E156" s="28" t="s">
        <v>653</v>
      </c>
      <c r="F156" s="28" t="s">
        <v>638</v>
      </c>
      <c r="G156" s="28" t="s">
        <v>890</v>
      </c>
      <c r="H156" s="28"/>
      <c r="I156" s="89" t="s">
        <v>891</v>
      </c>
      <c r="J156" s="89"/>
      <c r="K156" s="89"/>
      <c r="L156" s="89"/>
      <c r="M156" s="89"/>
      <c r="N156" s="27"/>
      <c r="O156" s="28"/>
      <c r="P156" s="40"/>
    </row>
    <row r="157" spans="1:16" s="10" customFormat="1" ht="27" x14ac:dyDescent="0.3">
      <c r="A157" s="89">
        <f t="shared" si="16"/>
        <v>432</v>
      </c>
      <c r="B157" s="89" t="str">
        <f t="shared" si="16"/>
        <v>Bannuru(2016)</v>
      </c>
      <c r="C157" s="90" t="str">
        <f t="shared" si="16"/>
        <v>IA HA(Suvenyl)</v>
      </c>
      <c r="D157" s="90" t="str">
        <f t="shared" si="16"/>
        <v>위약</v>
      </c>
      <c r="E157" s="28" t="s">
        <v>792</v>
      </c>
      <c r="F157" s="28" t="s">
        <v>638</v>
      </c>
      <c r="G157" s="28" t="s">
        <v>818</v>
      </c>
      <c r="H157" s="28"/>
      <c r="I157" s="27" t="s">
        <v>684</v>
      </c>
      <c r="J157" s="27">
        <v>0.61</v>
      </c>
      <c r="K157" s="27">
        <v>0.08</v>
      </c>
      <c r="L157" s="27">
        <v>4.18</v>
      </c>
      <c r="M157" s="27"/>
      <c r="N157" s="27"/>
      <c r="O157" s="28" t="s">
        <v>813</v>
      </c>
      <c r="P157" s="40"/>
    </row>
    <row r="158" spans="1:16" s="10" customFormat="1" ht="27.75" customHeight="1" x14ac:dyDescent="0.3">
      <c r="A158" s="89">
        <f t="shared" si="16"/>
        <v>432</v>
      </c>
      <c r="B158" s="89" t="str">
        <f t="shared" si="16"/>
        <v>Bannuru(2016)</v>
      </c>
      <c r="C158" s="90" t="s">
        <v>892</v>
      </c>
      <c r="D158" s="90" t="s">
        <v>723</v>
      </c>
      <c r="E158" s="28" t="s">
        <v>663</v>
      </c>
      <c r="F158" s="28" t="s">
        <v>638</v>
      </c>
      <c r="G158" s="28" t="s">
        <v>812</v>
      </c>
      <c r="H158" s="28"/>
      <c r="I158" s="27" t="s">
        <v>684</v>
      </c>
      <c r="J158" s="27">
        <v>0.89</v>
      </c>
      <c r="K158" s="27">
        <v>0.65</v>
      </c>
      <c r="L158" s="27">
        <v>1.21</v>
      </c>
      <c r="M158" s="27"/>
      <c r="N158" s="27" t="s">
        <v>796</v>
      </c>
      <c r="O158" s="28" t="s">
        <v>813</v>
      </c>
      <c r="P158" s="40"/>
    </row>
    <row r="159" spans="1:16" s="10" customFormat="1" ht="27" x14ac:dyDescent="0.3">
      <c r="A159" s="89">
        <f t="shared" si="16"/>
        <v>432</v>
      </c>
      <c r="B159" s="89" t="str">
        <f t="shared" si="16"/>
        <v>Bannuru(2016)</v>
      </c>
      <c r="C159" s="90" t="str">
        <f t="shared" si="16"/>
        <v>IA HA(Synvisc)</v>
      </c>
      <c r="D159" s="90" t="str">
        <f t="shared" si="16"/>
        <v>위약</v>
      </c>
      <c r="E159" s="28" t="s">
        <v>814</v>
      </c>
      <c r="F159" s="28" t="s">
        <v>638</v>
      </c>
      <c r="G159" s="28" t="s">
        <v>815</v>
      </c>
      <c r="H159" s="28"/>
      <c r="I159" s="27" t="s">
        <v>684</v>
      </c>
      <c r="J159" s="27">
        <v>0.56999999999999995</v>
      </c>
      <c r="K159" s="27">
        <v>0.36</v>
      </c>
      <c r="L159" s="27">
        <v>0.87</v>
      </c>
      <c r="M159" s="27"/>
      <c r="N159" s="27"/>
      <c r="O159" s="28" t="s">
        <v>813</v>
      </c>
      <c r="P159" s="40"/>
    </row>
    <row r="160" spans="1:16" s="10" customFormat="1" ht="27" x14ac:dyDescent="0.3">
      <c r="A160" s="89">
        <f t="shared" si="16"/>
        <v>432</v>
      </c>
      <c r="B160" s="89" t="str">
        <f t="shared" si="16"/>
        <v>Bannuru(2016)</v>
      </c>
      <c r="C160" s="90" t="str">
        <f t="shared" si="16"/>
        <v>IA HA(Synvisc)</v>
      </c>
      <c r="D160" s="90" t="str">
        <f t="shared" si="16"/>
        <v>위약</v>
      </c>
      <c r="E160" s="28" t="s">
        <v>653</v>
      </c>
      <c r="F160" s="28" t="s">
        <v>638</v>
      </c>
      <c r="G160" s="28" t="s">
        <v>893</v>
      </c>
      <c r="H160" s="28"/>
      <c r="I160" s="89" t="s">
        <v>894</v>
      </c>
      <c r="J160" s="89"/>
      <c r="K160" s="89"/>
      <c r="L160" s="89"/>
      <c r="M160" s="89"/>
      <c r="N160" s="27"/>
      <c r="O160" s="28"/>
      <c r="P160" s="40"/>
    </row>
    <row r="161" spans="1:16" s="10" customFormat="1" ht="27" x14ac:dyDescent="0.3">
      <c r="A161" s="89">
        <f t="shared" si="16"/>
        <v>432</v>
      </c>
      <c r="B161" s="89" t="str">
        <f t="shared" si="16"/>
        <v>Bannuru(2016)</v>
      </c>
      <c r="C161" s="90" t="str">
        <f t="shared" si="16"/>
        <v>IA HA(Synvisc)</v>
      </c>
      <c r="D161" s="90" t="str">
        <f t="shared" si="16"/>
        <v>위약</v>
      </c>
      <c r="E161" s="28" t="s">
        <v>792</v>
      </c>
      <c r="F161" s="28" t="s">
        <v>638</v>
      </c>
      <c r="G161" s="28" t="s">
        <v>818</v>
      </c>
      <c r="H161" s="28"/>
      <c r="I161" s="27" t="s">
        <v>684</v>
      </c>
      <c r="J161" s="27">
        <v>2.2599999999999998</v>
      </c>
      <c r="K161" s="27">
        <v>0.56999999999999995</v>
      </c>
      <c r="L161" s="27">
        <v>9.15</v>
      </c>
      <c r="M161" s="27"/>
      <c r="N161" s="27"/>
      <c r="O161" s="28" t="s">
        <v>813</v>
      </c>
      <c r="P161" s="40"/>
    </row>
    <row r="162" spans="1:16" s="10" customFormat="1" ht="40.5" x14ac:dyDescent="0.3">
      <c r="A162" s="89">
        <f t="shared" si="16"/>
        <v>432</v>
      </c>
      <c r="B162" s="89" t="str">
        <f t="shared" si="16"/>
        <v>Bannuru(2016)</v>
      </c>
      <c r="C162" s="90" t="str">
        <f t="shared" si="16"/>
        <v>IA HA(Synvisc)</v>
      </c>
      <c r="D162" s="90" t="str">
        <f t="shared" si="16"/>
        <v>위약</v>
      </c>
      <c r="E162" s="28" t="s">
        <v>819</v>
      </c>
      <c r="F162" s="28" t="s">
        <v>638</v>
      </c>
      <c r="G162" s="28" t="s">
        <v>895</v>
      </c>
      <c r="H162" s="28"/>
      <c r="I162" s="89" t="s">
        <v>896</v>
      </c>
      <c r="J162" s="89"/>
      <c r="K162" s="89"/>
      <c r="L162" s="89"/>
      <c r="M162" s="89"/>
      <c r="N162" s="27"/>
      <c r="O162" s="28"/>
      <c r="P162" s="40"/>
    </row>
    <row r="163" spans="1:16" s="10" customFormat="1" ht="27" x14ac:dyDescent="0.3">
      <c r="A163" s="89">
        <f t="shared" si="16"/>
        <v>432</v>
      </c>
      <c r="B163" s="89" t="str">
        <f t="shared" si="16"/>
        <v>Bannuru(2016)</v>
      </c>
      <c r="C163" s="28" t="s">
        <v>897</v>
      </c>
      <c r="D163" s="28" t="s">
        <v>723</v>
      </c>
      <c r="E163" s="28" t="s">
        <v>653</v>
      </c>
      <c r="F163" s="28" t="s">
        <v>638</v>
      </c>
      <c r="G163" s="28" t="s">
        <v>898</v>
      </c>
      <c r="H163" s="28"/>
      <c r="I163" s="89" t="s">
        <v>899</v>
      </c>
      <c r="J163" s="89"/>
      <c r="K163" s="89"/>
      <c r="L163" s="89"/>
      <c r="M163" s="89"/>
      <c r="N163" s="27"/>
      <c r="O163" s="28"/>
      <c r="P163" s="40"/>
    </row>
    <row r="164" spans="1:16" s="9" customFormat="1" ht="67.5" x14ac:dyDescent="0.3">
      <c r="A164" s="89">
        <f t="shared" si="16"/>
        <v>432</v>
      </c>
      <c r="B164" s="89" t="str">
        <f t="shared" si="16"/>
        <v>Bannuru(2016)</v>
      </c>
      <c r="C164" s="28" t="s">
        <v>755</v>
      </c>
      <c r="D164" s="28" t="s">
        <v>723</v>
      </c>
      <c r="E164" s="28" t="s">
        <v>900</v>
      </c>
      <c r="F164" s="28" t="s">
        <v>638</v>
      </c>
      <c r="G164" s="41" t="s">
        <v>901</v>
      </c>
      <c r="H164" s="28"/>
      <c r="I164" s="89" t="s">
        <v>902</v>
      </c>
      <c r="J164" s="89"/>
      <c r="K164" s="89"/>
      <c r="L164" s="89"/>
      <c r="M164" s="89"/>
      <c r="N164" s="27"/>
      <c r="O164" s="31" t="s">
        <v>903</v>
      </c>
      <c r="P164" s="39"/>
    </row>
    <row r="165" spans="1:16" s="9" customFormat="1" ht="40.5" x14ac:dyDescent="0.3">
      <c r="A165" s="89">
        <f t="shared" si="16"/>
        <v>432</v>
      </c>
      <c r="B165" s="89" t="str">
        <f t="shared" si="16"/>
        <v>Bannuru(2016)</v>
      </c>
      <c r="C165" s="28" t="s">
        <v>755</v>
      </c>
      <c r="D165" s="28" t="s">
        <v>723</v>
      </c>
      <c r="E165" s="27" t="s">
        <v>904</v>
      </c>
      <c r="F165" s="28" t="s">
        <v>638</v>
      </c>
      <c r="G165" s="28"/>
      <c r="H165" s="28"/>
      <c r="I165" s="89" t="s">
        <v>905</v>
      </c>
      <c r="J165" s="89"/>
      <c r="K165" s="89"/>
      <c r="L165" s="89"/>
      <c r="M165" s="89"/>
      <c r="N165" s="27"/>
      <c r="O165" s="31" t="s">
        <v>906</v>
      </c>
      <c r="P165" s="39"/>
    </row>
    <row r="166" spans="1:16" s="9" customFormat="1" ht="40.5" x14ac:dyDescent="0.3">
      <c r="A166" s="89">
        <f t="shared" si="16"/>
        <v>432</v>
      </c>
      <c r="B166" s="89" t="str">
        <f t="shared" si="16"/>
        <v>Bannuru(2016)</v>
      </c>
      <c r="C166" s="28" t="s">
        <v>755</v>
      </c>
      <c r="D166" s="28" t="s">
        <v>723</v>
      </c>
      <c r="E166" s="27" t="s">
        <v>907</v>
      </c>
      <c r="F166" s="28" t="s">
        <v>638</v>
      </c>
      <c r="G166" s="28"/>
      <c r="H166" s="28"/>
      <c r="I166" s="89" t="s">
        <v>908</v>
      </c>
      <c r="J166" s="89"/>
      <c r="K166" s="89"/>
      <c r="L166" s="89"/>
      <c r="M166" s="89"/>
      <c r="N166" s="27"/>
      <c r="O166" s="31" t="s">
        <v>909</v>
      </c>
      <c r="P166" s="39"/>
    </row>
    <row r="167" spans="1:16" s="9" customFormat="1" ht="58.5" customHeight="1" x14ac:dyDescent="0.3">
      <c r="A167" s="27">
        <v>455</v>
      </c>
      <c r="B167" s="27" t="s">
        <v>175</v>
      </c>
      <c r="C167" s="28" t="s">
        <v>370</v>
      </c>
      <c r="D167" s="28" t="s">
        <v>723</v>
      </c>
      <c r="E167" s="27" t="s">
        <v>637</v>
      </c>
      <c r="F167" s="28" t="s">
        <v>660</v>
      </c>
      <c r="G167" s="32" t="s">
        <v>244</v>
      </c>
      <c r="H167" s="28" t="s">
        <v>735</v>
      </c>
      <c r="I167" s="90" t="s">
        <v>910</v>
      </c>
      <c r="J167" s="90"/>
      <c r="K167" s="90"/>
      <c r="L167" s="90"/>
      <c r="M167" s="90"/>
      <c r="N167" s="28"/>
      <c r="O167" s="30"/>
      <c r="P167" s="39"/>
    </row>
    <row r="168" spans="1:16" ht="27" x14ac:dyDescent="0.3">
      <c r="A168" s="89">
        <v>494</v>
      </c>
      <c r="B168" s="89" t="s">
        <v>181</v>
      </c>
      <c r="C168" s="90" t="s">
        <v>370</v>
      </c>
      <c r="D168" s="90" t="s">
        <v>723</v>
      </c>
      <c r="E168" s="28" t="s">
        <v>792</v>
      </c>
      <c r="F168" s="28" t="s">
        <v>660</v>
      </c>
      <c r="G168" s="41" t="s">
        <v>911</v>
      </c>
      <c r="H168" s="27" t="s">
        <v>551</v>
      </c>
      <c r="I168" s="89" t="s">
        <v>912</v>
      </c>
      <c r="J168" s="89"/>
      <c r="K168" s="89"/>
      <c r="L168" s="89"/>
      <c r="M168" s="89"/>
      <c r="N168" s="27"/>
      <c r="O168" s="29"/>
    </row>
    <row r="169" spans="1:16" ht="38.25" customHeight="1" x14ac:dyDescent="0.3">
      <c r="A169" s="89">
        <f t="shared" ref="A169:D170" si="17">A168</f>
        <v>494</v>
      </c>
      <c r="B169" s="89" t="str">
        <f t="shared" si="17"/>
        <v>Bannuru(2015)</v>
      </c>
      <c r="C169" s="90" t="str">
        <f t="shared" si="17"/>
        <v>IA CS</v>
      </c>
      <c r="D169" s="90" t="str">
        <f t="shared" si="17"/>
        <v>위약</v>
      </c>
      <c r="E169" s="28" t="s">
        <v>913</v>
      </c>
      <c r="F169" s="28" t="s">
        <v>660</v>
      </c>
      <c r="G169" s="41" t="s">
        <v>914</v>
      </c>
      <c r="H169" s="27" t="s">
        <v>551</v>
      </c>
      <c r="I169" s="89" t="s">
        <v>915</v>
      </c>
      <c r="J169" s="89"/>
      <c r="K169" s="89"/>
      <c r="L169" s="89"/>
      <c r="M169" s="89"/>
      <c r="N169" s="27"/>
      <c r="O169" s="29"/>
    </row>
    <row r="170" spans="1:16" ht="38.25" customHeight="1" x14ac:dyDescent="0.3">
      <c r="A170" s="89">
        <f t="shared" si="17"/>
        <v>494</v>
      </c>
      <c r="B170" s="89" t="str">
        <f t="shared" si="17"/>
        <v>Bannuru(2015)</v>
      </c>
      <c r="C170" s="90" t="str">
        <f t="shared" si="17"/>
        <v>IA CS</v>
      </c>
      <c r="D170" s="90" t="str">
        <f t="shared" si="17"/>
        <v>위약</v>
      </c>
      <c r="E170" s="28" t="s">
        <v>916</v>
      </c>
      <c r="F170" s="28" t="s">
        <v>660</v>
      </c>
      <c r="G170" s="41" t="s">
        <v>917</v>
      </c>
      <c r="H170" s="27" t="s">
        <v>551</v>
      </c>
      <c r="I170" s="89" t="s">
        <v>918</v>
      </c>
      <c r="J170" s="89"/>
      <c r="K170" s="89"/>
      <c r="L170" s="89"/>
      <c r="M170" s="89"/>
      <c r="N170" s="27"/>
      <c r="O170" s="29"/>
    </row>
    <row r="171" spans="1:16" ht="26.25" customHeight="1" x14ac:dyDescent="0.3">
      <c r="A171" s="89">
        <v>551</v>
      </c>
      <c r="B171" s="89" t="s">
        <v>193</v>
      </c>
      <c r="C171" s="90" t="s">
        <v>289</v>
      </c>
      <c r="D171" s="90" t="s">
        <v>649</v>
      </c>
      <c r="E171" s="28" t="s">
        <v>291</v>
      </c>
      <c r="F171" s="27" t="s">
        <v>650</v>
      </c>
      <c r="G171" s="27">
        <v>21</v>
      </c>
      <c r="H171" s="27"/>
      <c r="I171" s="27" t="s">
        <v>919</v>
      </c>
      <c r="J171" s="27">
        <v>0.7</v>
      </c>
      <c r="K171" s="27">
        <v>-0.2</v>
      </c>
      <c r="L171" s="27">
        <v>1.5</v>
      </c>
      <c r="M171" s="27">
        <v>0</v>
      </c>
      <c r="N171" s="27">
        <v>0.12</v>
      </c>
      <c r="O171" s="29"/>
    </row>
    <row r="172" spans="1:16" ht="27" x14ac:dyDescent="0.3">
      <c r="A172" s="89"/>
      <c r="B172" s="89"/>
      <c r="C172" s="90"/>
      <c r="D172" s="90"/>
      <c r="E172" s="28" t="s">
        <v>920</v>
      </c>
      <c r="F172" s="27" t="s">
        <v>650</v>
      </c>
      <c r="G172" s="27"/>
      <c r="H172" s="27"/>
      <c r="I172" s="89" t="s">
        <v>921</v>
      </c>
      <c r="J172" s="89"/>
      <c r="K172" s="89"/>
      <c r="L172" s="89"/>
      <c r="M172" s="89"/>
      <c r="N172" s="27"/>
      <c r="O172" s="29"/>
    </row>
    <row r="173" spans="1:16" ht="27" x14ac:dyDescent="0.3">
      <c r="A173" s="89"/>
      <c r="B173" s="89"/>
      <c r="C173" s="90"/>
      <c r="D173" s="90"/>
      <c r="E173" s="28" t="s">
        <v>922</v>
      </c>
      <c r="F173" s="27" t="s">
        <v>650</v>
      </c>
      <c r="G173" s="27">
        <v>25</v>
      </c>
      <c r="H173" s="27"/>
      <c r="I173" s="27" t="s">
        <v>919</v>
      </c>
      <c r="J173" s="27">
        <v>0</v>
      </c>
      <c r="K173" s="27">
        <v>-1.6</v>
      </c>
      <c r="L173" s="27">
        <v>1.6</v>
      </c>
      <c r="M173" s="27">
        <v>0</v>
      </c>
      <c r="N173" s="27">
        <v>1</v>
      </c>
      <c r="O173" s="29"/>
    </row>
    <row r="174" spans="1:16" ht="27" x14ac:dyDescent="0.3">
      <c r="A174" s="89"/>
      <c r="B174" s="89"/>
      <c r="C174" s="90"/>
      <c r="D174" s="90"/>
      <c r="E174" s="28" t="s">
        <v>644</v>
      </c>
      <c r="F174" s="27" t="s">
        <v>650</v>
      </c>
      <c r="G174" s="27">
        <v>24</v>
      </c>
      <c r="H174" s="27"/>
      <c r="I174" s="27" t="s">
        <v>919</v>
      </c>
      <c r="J174" s="27">
        <v>0.2</v>
      </c>
      <c r="K174" s="27">
        <v>-0.4</v>
      </c>
      <c r="L174" s="27">
        <v>0.8</v>
      </c>
      <c r="M174" s="27">
        <v>0</v>
      </c>
      <c r="N174" s="27">
        <v>0.46</v>
      </c>
      <c r="O174" s="29"/>
    </row>
    <row r="175" spans="1:16" x14ac:dyDescent="0.3">
      <c r="A175" s="89">
        <v>559</v>
      </c>
      <c r="B175" s="89" t="s">
        <v>200</v>
      </c>
      <c r="C175" s="90" t="s">
        <v>289</v>
      </c>
      <c r="D175" s="90" t="s">
        <v>1659</v>
      </c>
      <c r="E175" s="27" t="s">
        <v>923</v>
      </c>
      <c r="F175" s="27" t="s">
        <v>650</v>
      </c>
      <c r="G175" s="27" t="s">
        <v>924</v>
      </c>
      <c r="H175" s="27" t="s">
        <v>590</v>
      </c>
      <c r="I175" s="27" t="s">
        <v>726</v>
      </c>
      <c r="J175" s="27">
        <v>1.51</v>
      </c>
      <c r="K175" s="27">
        <v>0.84</v>
      </c>
      <c r="L175" s="27">
        <v>2.72</v>
      </c>
      <c r="M175" s="29" t="s">
        <v>925</v>
      </c>
      <c r="N175" s="27">
        <v>0.16500000000000001</v>
      </c>
      <c r="O175" s="29" t="s">
        <v>926</v>
      </c>
    </row>
    <row r="176" spans="1:16" ht="81" x14ac:dyDescent="0.3">
      <c r="A176" s="89"/>
      <c r="B176" s="89"/>
      <c r="C176" s="90"/>
      <c r="D176" s="90"/>
      <c r="E176" s="28" t="s">
        <v>291</v>
      </c>
      <c r="F176" s="27"/>
      <c r="G176" s="27" t="s">
        <v>927</v>
      </c>
      <c r="H176" s="27"/>
      <c r="I176" s="27" t="s">
        <v>726</v>
      </c>
      <c r="J176" s="27">
        <v>1.41</v>
      </c>
      <c r="K176" s="27">
        <v>1.02</v>
      </c>
      <c r="L176" s="27">
        <v>1.97</v>
      </c>
      <c r="M176" s="27">
        <v>0</v>
      </c>
      <c r="N176" s="27">
        <v>3.9E-2</v>
      </c>
      <c r="O176" s="31" t="s">
        <v>928</v>
      </c>
    </row>
    <row r="177" spans="1:15" ht="27" x14ac:dyDescent="0.3">
      <c r="A177" s="89"/>
      <c r="B177" s="89"/>
      <c r="C177" s="90"/>
      <c r="D177" s="90"/>
      <c r="E177" s="28" t="s">
        <v>922</v>
      </c>
      <c r="F177" s="27"/>
      <c r="G177" s="27" t="s">
        <v>929</v>
      </c>
      <c r="H177" s="27"/>
      <c r="I177" s="27" t="s">
        <v>726</v>
      </c>
      <c r="J177" s="27">
        <v>1.33</v>
      </c>
      <c r="K177" s="27">
        <v>1.01</v>
      </c>
      <c r="L177" s="27">
        <v>1.74</v>
      </c>
      <c r="M177" s="27">
        <v>0</v>
      </c>
      <c r="N177" s="27">
        <v>0.04</v>
      </c>
      <c r="O177" s="31" t="s">
        <v>930</v>
      </c>
    </row>
    <row r="178" spans="1:15" x14ac:dyDescent="0.3">
      <c r="A178" s="89"/>
      <c r="B178" s="89"/>
      <c r="C178" s="90"/>
      <c r="D178" s="90"/>
      <c r="E178" s="28" t="s">
        <v>310</v>
      </c>
      <c r="F178" s="27"/>
      <c r="G178" s="27" t="s">
        <v>931</v>
      </c>
      <c r="H178" s="27"/>
      <c r="I178" s="27" t="s">
        <v>726</v>
      </c>
      <c r="J178" s="27">
        <v>1.04</v>
      </c>
      <c r="K178" s="27">
        <v>0.99</v>
      </c>
      <c r="L178" s="27">
        <v>1.0900000000000001</v>
      </c>
      <c r="M178" s="27">
        <v>0</v>
      </c>
      <c r="N178" s="27">
        <v>0.158</v>
      </c>
      <c r="O178" s="29" t="s">
        <v>932</v>
      </c>
    </row>
    <row r="179" spans="1:15" x14ac:dyDescent="0.3">
      <c r="A179" s="89"/>
      <c r="B179" s="89"/>
      <c r="C179" s="90"/>
      <c r="D179" s="90"/>
      <c r="E179" s="28" t="s">
        <v>933</v>
      </c>
      <c r="F179" s="27"/>
      <c r="G179" s="27" t="s">
        <v>934</v>
      </c>
      <c r="H179" s="27"/>
      <c r="I179" s="27" t="s">
        <v>726</v>
      </c>
      <c r="J179" s="27">
        <v>1.1499999999999999</v>
      </c>
      <c r="K179" s="27">
        <v>0.38</v>
      </c>
      <c r="L179" s="27">
        <v>3.54</v>
      </c>
      <c r="M179" s="27">
        <v>0</v>
      </c>
      <c r="N179" s="27">
        <v>0.8</v>
      </c>
      <c r="O179" s="29" t="s">
        <v>935</v>
      </c>
    </row>
    <row r="180" spans="1:15" ht="27" x14ac:dyDescent="0.3">
      <c r="A180" s="89"/>
      <c r="B180" s="89"/>
      <c r="C180" s="90"/>
      <c r="D180" s="90"/>
      <c r="E180" s="28" t="s">
        <v>936</v>
      </c>
      <c r="F180" s="27"/>
      <c r="G180" s="27" t="s">
        <v>937</v>
      </c>
      <c r="H180" s="27"/>
      <c r="I180" s="27" t="s">
        <v>726</v>
      </c>
      <c r="J180" s="27">
        <v>1.34</v>
      </c>
      <c r="K180" s="27">
        <v>1.1299999999999999</v>
      </c>
      <c r="L180" s="27">
        <v>1.6</v>
      </c>
      <c r="M180" s="27">
        <v>0.02</v>
      </c>
      <c r="N180" s="27">
        <v>1E-3</v>
      </c>
      <c r="O180" s="31" t="s">
        <v>938</v>
      </c>
    </row>
    <row r="181" spans="1:15" x14ac:dyDescent="0.3">
      <c r="A181" s="89"/>
      <c r="B181" s="89"/>
      <c r="C181" s="90"/>
      <c r="D181" s="90"/>
      <c r="E181" s="28" t="s">
        <v>939</v>
      </c>
      <c r="F181" s="27"/>
      <c r="G181" s="27" t="s">
        <v>940</v>
      </c>
      <c r="H181" s="27"/>
      <c r="I181" s="27" t="s">
        <v>726</v>
      </c>
      <c r="J181" s="27">
        <v>0.97</v>
      </c>
      <c r="K181" s="27">
        <v>0.87</v>
      </c>
      <c r="L181" s="27">
        <v>1.0900000000000001</v>
      </c>
      <c r="M181" s="27">
        <v>0</v>
      </c>
      <c r="N181" s="27">
        <v>0.63</v>
      </c>
      <c r="O181" s="29" t="s">
        <v>941</v>
      </c>
    </row>
    <row r="182" spans="1:15" x14ac:dyDescent="0.3">
      <c r="A182" s="27">
        <v>614</v>
      </c>
      <c r="B182" s="27" t="s">
        <v>203</v>
      </c>
      <c r="C182" s="28" t="s">
        <v>289</v>
      </c>
      <c r="D182" s="28" t="s">
        <v>1659</v>
      </c>
      <c r="E182" s="27" t="s">
        <v>310</v>
      </c>
      <c r="F182" s="27"/>
      <c r="G182" s="27" t="s">
        <v>942</v>
      </c>
      <c r="H182" s="27"/>
      <c r="I182" s="27" t="s">
        <v>726</v>
      </c>
      <c r="J182" s="27">
        <v>1.08</v>
      </c>
      <c r="K182" s="27">
        <v>1.01</v>
      </c>
      <c r="L182" s="27">
        <v>1.1499999999999999</v>
      </c>
      <c r="M182" s="27">
        <v>0</v>
      </c>
      <c r="N182" s="27">
        <v>0.21</v>
      </c>
      <c r="O182" s="29" t="s">
        <v>943</v>
      </c>
    </row>
  </sheetData>
  <sheetProtection algorithmName="SHA-512" hashValue="Xtn/SC3DCWIIyT3n5o9Yb969VuFsWZTMkLBoY5p2uNqbqUCclQY23OrX17GVA+p4Pd+zFffIxW9FQaNctNhLGA==" saltValue="ztl/skrIaCXgN2//PenmFQ==" spinCount="100000" sheet="1" objects="1" scenarios="1" selectLockedCells="1" selectUnlockedCells="1"/>
  <mergeCells count="211">
    <mergeCell ref="G5:G7"/>
    <mergeCell ref="H5:H7"/>
    <mergeCell ref="I5:M5"/>
    <mergeCell ref="N5:N7"/>
    <mergeCell ref="O5:O7"/>
    <mergeCell ref="I6:J7"/>
    <mergeCell ref="K6:L6"/>
    <mergeCell ref="M6:M7"/>
    <mergeCell ref="A5:A7"/>
    <mergeCell ref="B5:B7"/>
    <mergeCell ref="C5:C7"/>
    <mergeCell ref="D5:D7"/>
    <mergeCell ref="E5:E7"/>
    <mergeCell ref="F5:F7"/>
    <mergeCell ref="A16:A17"/>
    <mergeCell ref="B16:B17"/>
    <mergeCell ref="C16:C17"/>
    <mergeCell ref="D16:D17"/>
    <mergeCell ref="I16:N16"/>
    <mergeCell ref="I17:N17"/>
    <mergeCell ref="A8:A15"/>
    <mergeCell ref="B8:B15"/>
    <mergeCell ref="C8:C9"/>
    <mergeCell ref="D8:D9"/>
    <mergeCell ref="C10:C11"/>
    <mergeCell ref="D10:D11"/>
    <mergeCell ref="C12:C13"/>
    <mergeCell ref="D12:D13"/>
    <mergeCell ref="C14:C15"/>
    <mergeCell ref="D14:D15"/>
    <mergeCell ref="A20:A24"/>
    <mergeCell ref="B20:B24"/>
    <mergeCell ref="C20:C24"/>
    <mergeCell ref="D20:D24"/>
    <mergeCell ref="I25:N25"/>
    <mergeCell ref="A26:A27"/>
    <mergeCell ref="B26:B27"/>
    <mergeCell ref="C26:C27"/>
    <mergeCell ref="D26:D27"/>
    <mergeCell ref="E26:E27"/>
    <mergeCell ref="E30:E31"/>
    <mergeCell ref="E32:E33"/>
    <mergeCell ref="A34:A47"/>
    <mergeCell ref="B34:B47"/>
    <mergeCell ref="C34:C47"/>
    <mergeCell ref="D34:D47"/>
    <mergeCell ref="A28:A33"/>
    <mergeCell ref="B28:B33"/>
    <mergeCell ref="C28:C29"/>
    <mergeCell ref="D28:D29"/>
    <mergeCell ref="C30:C33"/>
    <mergeCell ref="D30:D33"/>
    <mergeCell ref="I44:M44"/>
    <mergeCell ref="I45:M45"/>
    <mergeCell ref="I46:M46"/>
    <mergeCell ref="I47:M47"/>
    <mergeCell ref="A48:A51"/>
    <mergeCell ref="B48:B51"/>
    <mergeCell ref="I38:M38"/>
    <mergeCell ref="I39:M39"/>
    <mergeCell ref="I40:M40"/>
    <mergeCell ref="I41:M41"/>
    <mergeCell ref="I42:M42"/>
    <mergeCell ref="I43:M43"/>
    <mergeCell ref="I59:M59"/>
    <mergeCell ref="I60:M60"/>
    <mergeCell ref="I61:M61"/>
    <mergeCell ref="I62:M62"/>
    <mergeCell ref="A63:A64"/>
    <mergeCell ref="B63:B64"/>
    <mergeCell ref="C63:C64"/>
    <mergeCell ref="D63:D64"/>
    <mergeCell ref="A52:A62"/>
    <mergeCell ref="B52:B62"/>
    <mergeCell ref="C52:C62"/>
    <mergeCell ref="D52:D62"/>
    <mergeCell ref="I53:M53"/>
    <mergeCell ref="I54:M54"/>
    <mergeCell ref="I55:M55"/>
    <mergeCell ref="I56:M56"/>
    <mergeCell ref="I57:M57"/>
    <mergeCell ref="I58:M58"/>
    <mergeCell ref="A65:A66"/>
    <mergeCell ref="B65:B66"/>
    <mergeCell ref="C65:C66"/>
    <mergeCell ref="D65:D66"/>
    <mergeCell ref="I66:M66"/>
    <mergeCell ref="A67:A74"/>
    <mergeCell ref="B67:B74"/>
    <mergeCell ref="C67:C68"/>
    <mergeCell ref="D67:D68"/>
    <mergeCell ref="C69:C70"/>
    <mergeCell ref="I75:M75"/>
    <mergeCell ref="I76:M76"/>
    <mergeCell ref="I77:M77"/>
    <mergeCell ref="C78:C80"/>
    <mergeCell ref="D78:D80"/>
    <mergeCell ref="I78:M78"/>
    <mergeCell ref="I79:M79"/>
    <mergeCell ref="I80:M80"/>
    <mergeCell ref="D69:D70"/>
    <mergeCell ref="C71:C72"/>
    <mergeCell ref="D71:D72"/>
    <mergeCell ref="C73:C74"/>
    <mergeCell ref="D73:D74"/>
    <mergeCell ref="C75:C77"/>
    <mergeCell ref="D75:D77"/>
    <mergeCell ref="D81:D83"/>
    <mergeCell ref="I81:M81"/>
    <mergeCell ref="I82:M82"/>
    <mergeCell ref="I83:M83"/>
    <mergeCell ref="C84:C86"/>
    <mergeCell ref="D84:D86"/>
    <mergeCell ref="I84:M84"/>
    <mergeCell ref="I85:M85"/>
    <mergeCell ref="I86:M86"/>
    <mergeCell ref="C81:C83"/>
    <mergeCell ref="C87:C89"/>
    <mergeCell ref="D87:D89"/>
    <mergeCell ref="I87:M87"/>
    <mergeCell ref="I88:M88"/>
    <mergeCell ref="I89:M89"/>
    <mergeCell ref="A90:A166"/>
    <mergeCell ref="B90:B166"/>
    <mergeCell ref="C90:C94"/>
    <mergeCell ref="D90:D94"/>
    <mergeCell ref="I92:M92"/>
    <mergeCell ref="A75:A89"/>
    <mergeCell ref="B75:B89"/>
    <mergeCell ref="C102:C106"/>
    <mergeCell ref="D102:D106"/>
    <mergeCell ref="I104:M104"/>
    <mergeCell ref="I106:M106"/>
    <mergeCell ref="C107:C111"/>
    <mergeCell ref="D107:D111"/>
    <mergeCell ref="I109:M109"/>
    <mergeCell ref="I111:M111"/>
    <mergeCell ref="I94:M94"/>
    <mergeCell ref="C95:C99"/>
    <mergeCell ref="D95:D99"/>
    <mergeCell ref="I97:M97"/>
    <mergeCell ref="I99:M99"/>
    <mergeCell ref="C100:C101"/>
    <mergeCell ref="D100:D101"/>
    <mergeCell ref="I101:M101"/>
    <mergeCell ref="C119:C123"/>
    <mergeCell ref="D119:D123"/>
    <mergeCell ref="I121:M121"/>
    <mergeCell ref="I123:M123"/>
    <mergeCell ref="C124:C128"/>
    <mergeCell ref="D124:D128"/>
    <mergeCell ref="I126:M126"/>
    <mergeCell ref="I128:M128"/>
    <mergeCell ref="C112:C114"/>
    <mergeCell ref="D112:D114"/>
    <mergeCell ref="I114:M114"/>
    <mergeCell ref="C115:C118"/>
    <mergeCell ref="D115:D118"/>
    <mergeCell ref="I117:M117"/>
    <mergeCell ref="I118:M118"/>
    <mergeCell ref="C138:C140"/>
    <mergeCell ref="D138:D140"/>
    <mergeCell ref="I140:M140"/>
    <mergeCell ref="C141:C145"/>
    <mergeCell ref="D141:D145"/>
    <mergeCell ref="I143:M143"/>
    <mergeCell ref="I145:M145"/>
    <mergeCell ref="C129:C132"/>
    <mergeCell ref="D129:D132"/>
    <mergeCell ref="I131:M131"/>
    <mergeCell ref="I132:M132"/>
    <mergeCell ref="C133:C137"/>
    <mergeCell ref="D133:D137"/>
    <mergeCell ref="I135:M135"/>
    <mergeCell ref="I137:M137"/>
    <mergeCell ref="C154:C157"/>
    <mergeCell ref="D154:D157"/>
    <mergeCell ref="I156:M156"/>
    <mergeCell ref="C158:C162"/>
    <mergeCell ref="D158:D162"/>
    <mergeCell ref="I160:M160"/>
    <mergeCell ref="I162:M162"/>
    <mergeCell ref="I146:M146"/>
    <mergeCell ref="C147:C149"/>
    <mergeCell ref="D147:D149"/>
    <mergeCell ref="I148:M148"/>
    <mergeCell ref="C150:C153"/>
    <mergeCell ref="D150:D153"/>
    <mergeCell ref="I152:M152"/>
    <mergeCell ref="I153:M153"/>
    <mergeCell ref="I163:M163"/>
    <mergeCell ref="I164:M164"/>
    <mergeCell ref="I165:M165"/>
    <mergeCell ref="I166:M166"/>
    <mergeCell ref="I167:M167"/>
    <mergeCell ref="A168:A170"/>
    <mergeCell ref="B168:B170"/>
    <mergeCell ref="C168:C170"/>
    <mergeCell ref="D168:D170"/>
    <mergeCell ref="I168:M168"/>
    <mergeCell ref="A175:A181"/>
    <mergeCell ref="B175:B181"/>
    <mergeCell ref="C175:C181"/>
    <mergeCell ref="D175:D181"/>
    <mergeCell ref="I169:M169"/>
    <mergeCell ref="I170:M170"/>
    <mergeCell ref="A171:A174"/>
    <mergeCell ref="B171:B174"/>
    <mergeCell ref="C171:C174"/>
    <mergeCell ref="D171:D174"/>
    <mergeCell ref="I172:M172"/>
  </mergeCells>
  <phoneticPr fontId="3"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0"/>
  <sheetViews>
    <sheetView zoomScaleNormal="100" workbookViewId="0">
      <selection activeCell="E15" sqref="E15:E22"/>
    </sheetView>
  </sheetViews>
  <sheetFormatPr defaultRowHeight="16.5" x14ac:dyDescent="0.3"/>
  <cols>
    <col min="1" max="1" width="6" style="4" customWidth="1"/>
    <col min="2" max="2" width="22.375" style="4" bestFit="1" customWidth="1"/>
    <col min="3" max="3" width="9.625" style="4" customWidth="1"/>
    <col min="4" max="4" width="17.625" style="13" bestFit="1" customWidth="1"/>
    <col min="5" max="5" width="29.75" customWidth="1"/>
    <col min="6" max="6" width="22.75" customWidth="1"/>
    <col min="7" max="7" width="32.125" style="14" customWidth="1"/>
    <col min="8" max="9" width="13.625" style="13" customWidth="1"/>
    <col min="10" max="10" width="16.25" customWidth="1"/>
    <col min="11" max="11" width="12.25" style="13" customWidth="1"/>
    <col min="12" max="12" width="11" style="13" customWidth="1"/>
    <col min="13" max="14" width="13.375" style="13" customWidth="1"/>
    <col min="15" max="15" width="9" customWidth="1"/>
    <col min="16" max="16" width="9" style="13" customWidth="1"/>
    <col min="17" max="17" width="37.5" customWidth="1"/>
  </cols>
  <sheetData>
    <row r="1" spans="1:28" s="8" customFormat="1" ht="33" customHeight="1" x14ac:dyDescent="0.3">
      <c r="A1" s="25" t="s">
        <v>1666</v>
      </c>
      <c r="B1" s="6"/>
      <c r="C1" s="19"/>
      <c r="D1" s="20"/>
      <c r="E1" s="21"/>
      <c r="F1" s="19"/>
      <c r="G1" s="21"/>
      <c r="H1" s="20"/>
      <c r="I1" s="22"/>
      <c r="J1" s="20"/>
      <c r="K1" s="23"/>
      <c r="L1" s="21"/>
      <c r="M1" s="21"/>
      <c r="N1" s="21"/>
      <c r="O1" s="21"/>
      <c r="P1" s="23"/>
      <c r="Q1" s="19"/>
      <c r="R1" s="19"/>
      <c r="S1" s="19"/>
      <c r="T1" s="21"/>
      <c r="U1" s="21"/>
      <c r="V1" s="21"/>
      <c r="W1" s="21"/>
      <c r="X1" s="21"/>
      <c r="Y1" s="21"/>
      <c r="Z1" s="23"/>
      <c r="AA1" s="21"/>
      <c r="AB1" s="21"/>
    </row>
    <row r="2" spans="1:28" s="8" customFormat="1" ht="9" customHeight="1" x14ac:dyDescent="0.3">
      <c r="A2" s="25"/>
      <c r="B2" s="6"/>
      <c r="C2" s="19"/>
      <c r="D2" s="20"/>
      <c r="E2" s="21"/>
      <c r="F2" s="19"/>
      <c r="G2" s="21"/>
      <c r="H2" s="20"/>
      <c r="I2" s="22"/>
      <c r="J2" s="20"/>
      <c r="K2" s="23"/>
      <c r="L2" s="21"/>
      <c r="M2" s="21"/>
      <c r="N2" s="21"/>
      <c r="O2" s="21"/>
      <c r="P2" s="23"/>
      <c r="Q2" s="19"/>
      <c r="R2" s="19"/>
      <c r="S2" s="19"/>
      <c r="T2" s="21"/>
      <c r="U2" s="21"/>
      <c r="V2" s="21"/>
      <c r="W2" s="21"/>
      <c r="X2" s="21"/>
      <c r="Y2" s="21"/>
      <c r="Z2" s="23"/>
      <c r="AA2" s="21"/>
      <c r="AB2" s="21"/>
    </row>
    <row r="3" spans="1:28" s="8" customFormat="1" ht="19.5" customHeight="1" x14ac:dyDescent="0.3">
      <c r="A3" s="24" t="s">
        <v>1669</v>
      </c>
      <c r="B3" s="6"/>
      <c r="C3" s="19"/>
      <c r="D3" s="20"/>
      <c r="E3" s="21"/>
      <c r="F3" s="19"/>
      <c r="G3" s="21"/>
      <c r="H3" s="20"/>
      <c r="I3" s="22"/>
      <c r="J3" s="20"/>
      <c r="K3" s="23"/>
      <c r="L3" s="21"/>
      <c r="M3" s="21"/>
      <c r="N3" s="21"/>
      <c r="O3" s="21"/>
      <c r="P3" s="23"/>
      <c r="Q3" s="19"/>
      <c r="R3" s="19"/>
      <c r="S3" s="19"/>
      <c r="T3" s="21"/>
      <c r="U3" s="21"/>
      <c r="V3" s="21"/>
      <c r="W3" s="21"/>
      <c r="X3" s="21"/>
      <c r="Y3" s="21"/>
      <c r="Z3" s="23"/>
      <c r="AA3" s="21"/>
      <c r="AB3" s="21"/>
    </row>
    <row r="4" spans="1:28" s="8" customFormat="1" ht="6" customHeight="1" x14ac:dyDescent="0.3">
      <c r="A4" s="24"/>
      <c r="B4" s="6"/>
      <c r="C4" s="19"/>
      <c r="D4" s="20"/>
      <c r="E4" s="21"/>
      <c r="F4" s="19"/>
      <c r="G4" s="21"/>
      <c r="H4" s="20"/>
      <c r="I4" s="22"/>
      <c r="J4" s="20"/>
      <c r="K4" s="23"/>
      <c r="L4" s="21"/>
      <c r="M4" s="21"/>
      <c r="N4" s="21"/>
      <c r="O4" s="21"/>
      <c r="P4" s="23"/>
      <c r="Q4" s="19"/>
      <c r="R4" s="19"/>
      <c r="S4" s="19"/>
      <c r="T4" s="21"/>
      <c r="U4" s="21"/>
      <c r="V4" s="21"/>
      <c r="W4" s="21"/>
      <c r="X4" s="21"/>
      <c r="Y4" s="21"/>
      <c r="Z4" s="23"/>
      <c r="AA4" s="21"/>
      <c r="AB4" s="21"/>
    </row>
    <row r="5" spans="1:28" ht="16.5" customHeight="1" x14ac:dyDescent="0.3">
      <c r="A5" s="103" t="s">
        <v>0</v>
      </c>
      <c r="B5" s="103" t="s">
        <v>1</v>
      </c>
      <c r="C5" s="103" t="s">
        <v>213</v>
      </c>
      <c r="D5" s="102" t="s">
        <v>624</v>
      </c>
      <c r="E5" s="102" t="s">
        <v>217</v>
      </c>
      <c r="F5" s="102" t="s">
        <v>218</v>
      </c>
      <c r="G5" s="102" t="s">
        <v>226</v>
      </c>
      <c r="H5" s="103" t="s">
        <v>625</v>
      </c>
      <c r="I5" s="103" t="s">
        <v>944</v>
      </c>
      <c r="J5" s="102" t="s">
        <v>627</v>
      </c>
      <c r="K5" s="103" t="s">
        <v>628</v>
      </c>
      <c r="L5" s="103"/>
      <c r="M5" s="103"/>
      <c r="N5" s="103"/>
      <c r="O5" s="103"/>
      <c r="P5" s="102" t="s">
        <v>629</v>
      </c>
      <c r="Q5" s="102" t="s">
        <v>945</v>
      </c>
    </row>
    <row r="6" spans="1:28" ht="16.5" customHeight="1" x14ac:dyDescent="0.3">
      <c r="A6" s="103" t="str">
        <f t="shared" ref="A6:F7" si="0">A5</f>
        <v>Ref</v>
      </c>
      <c r="B6" s="103" t="str">
        <f t="shared" si="0"/>
        <v>Author(Year)</v>
      </c>
      <c r="C6" s="103" t="str">
        <f t="shared" si="0"/>
        <v>Year</v>
      </c>
      <c r="D6" s="102" t="str">
        <f t="shared" si="0"/>
        <v>결과지표</v>
      </c>
      <c r="E6" s="102" t="str">
        <f t="shared" si="0"/>
        <v>중재</v>
      </c>
      <c r="F6" s="102" t="str">
        <f t="shared" si="0"/>
        <v>비교중재</v>
      </c>
      <c r="G6" s="102"/>
      <c r="H6" s="103"/>
      <c r="I6" s="103"/>
      <c r="J6" s="102"/>
      <c r="K6" s="103" t="s">
        <v>631</v>
      </c>
      <c r="L6" s="103"/>
      <c r="M6" s="103" t="s">
        <v>632</v>
      </c>
      <c r="N6" s="103"/>
      <c r="O6" s="102" t="s">
        <v>633</v>
      </c>
      <c r="P6" s="102"/>
      <c r="Q6" s="102"/>
    </row>
    <row r="7" spans="1:28" ht="19.149999999999999" customHeight="1" x14ac:dyDescent="0.3">
      <c r="A7" s="103" t="str">
        <f t="shared" si="0"/>
        <v>Ref</v>
      </c>
      <c r="B7" s="103" t="str">
        <f t="shared" si="0"/>
        <v>Author(Year)</v>
      </c>
      <c r="C7" s="103" t="str">
        <f t="shared" si="0"/>
        <v>Year</v>
      </c>
      <c r="D7" s="102" t="str">
        <f t="shared" si="0"/>
        <v>결과지표</v>
      </c>
      <c r="E7" s="102" t="str">
        <f>E5</f>
        <v>중재</v>
      </c>
      <c r="F7" s="102" t="str">
        <f t="shared" si="0"/>
        <v>비교중재</v>
      </c>
      <c r="G7" s="102"/>
      <c r="H7" s="103"/>
      <c r="I7" s="103"/>
      <c r="J7" s="102"/>
      <c r="K7" s="103"/>
      <c r="L7" s="103"/>
      <c r="M7" s="59" t="s">
        <v>634</v>
      </c>
      <c r="N7" s="59" t="s">
        <v>635</v>
      </c>
      <c r="O7" s="103"/>
      <c r="P7" s="102"/>
      <c r="Q7" s="102"/>
    </row>
    <row r="8" spans="1:28" x14ac:dyDescent="0.3">
      <c r="A8" s="95">
        <v>46</v>
      </c>
      <c r="B8" s="95" t="s">
        <v>23</v>
      </c>
      <c r="C8" s="95">
        <v>2023</v>
      </c>
      <c r="D8" s="95" t="s">
        <v>424</v>
      </c>
      <c r="E8" s="95" t="s">
        <v>645</v>
      </c>
      <c r="F8" s="95" t="s">
        <v>946</v>
      </c>
      <c r="G8" s="94" t="s">
        <v>947</v>
      </c>
      <c r="H8" s="47" t="s">
        <v>650</v>
      </c>
      <c r="I8" s="47">
        <v>6</v>
      </c>
      <c r="J8" s="32" t="s">
        <v>257</v>
      </c>
      <c r="K8" s="47" t="s">
        <v>948</v>
      </c>
      <c r="L8" s="48">
        <v>-1.31</v>
      </c>
      <c r="M8" s="48">
        <v>-2.14</v>
      </c>
      <c r="N8" s="48">
        <v>-0.49</v>
      </c>
      <c r="O8" s="47"/>
      <c r="P8" s="47"/>
      <c r="Q8" s="49"/>
    </row>
    <row r="9" spans="1:28" x14ac:dyDescent="0.3">
      <c r="A9" s="95">
        <f t="shared" ref="A9:F10" si="1">A8</f>
        <v>46</v>
      </c>
      <c r="B9" s="95" t="str">
        <f t="shared" si="1"/>
        <v>Liao(2023)</v>
      </c>
      <c r="C9" s="95">
        <f t="shared" si="1"/>
        <v>2023</v>
      </c>
      <c r="D9" s="95"/>
      <c r="E9" s="95"/>
      <c r="F9" s="95" t="str">
        <f t="shared" si="1"/>
        <v>PT</v>
      </c>
      <c r="G9" s="94"/>
      <c r="H9" s="47" t="s">
        <v>638</v>
      </c>
      <c r="I9" s="47"/>
      <c r="J9" s="32" t="s">
        <v>257</v>
      </c>
      <c r="K9" s="47" t="s">
        <v>948</v>
      </c>
      <c r="L9" s="48">
        <v>-0.54</v>
      </c>
      <c r="M9" s="48">
        <v>-1.17</v>
      </c>
      <c r="N9" s="47">
        <v>0.08</v>
      </c>
      <c r="O9" s="50"/>
      <c r="P9" s="47"/>
      <c r="Q9" s="49"/>
    </row>
    <row r="10" spans="1:28" x14ac:dyDescent="0.3">
      <c r="A10" s="95">
        <f t="shared" si="1"/>
        <v>46</v>
      </c>
      <c r="B10" s="95" t="str">
        <f t="shared" si="1"/>
        <v>Liao(2023)</v>
      </c>
      <c r="C10" s="95">
        <f t="shared" si="1"/>
        <v>2023</v>
      </c>
      <c r="D10" s="95"/>
      <c r="E10" s="95"/>
      <c r="F10" s="95" t="s">
        <v>949</v>
      </c>
      <c r="G10" s="94" t="s">
        <v>947</v>
      </c>
      <c r="H10" s="47" t="s">
        <v>638</v>
      </c>
      <c r="I10" s="47"/>
      <c r="J10" s="32" t="s">
        <v>257</v>
      </c>
      <c r="K10" s="47" t="s">
        <v>948</v>
      </c>
      <c r="L10" s="48">
        <v>-1</v>
      </c>
      <c r="M10" s="48">
        <v>-1.99</v>
      </c>
      <c r="N10" s="47">
        <v>0</v>
      </c>
      <c r="O10" s="50"/>
      <c r="P10" s="47"/>
      <c r="Q10" s="50"/>
    </row>
    <row r="11" spans="1:28" x14ac:dyDescent="0.3">
      <c r="A11" s="95"/>
      <c r="B11" s="95"/>
      <c r="C11" s="95"/>
      <c r="D11" s="95"/>
      <c r="E11" s="95"/>
      <c r="F11" s="95"/>
      <c r="G11" s="94"/>
      <c r="H11" s="47" t="s">
        <v>638</v>
      </c>
      <c r="I11" s="47"/>
      <c r="J11" s="32" t="s">
        <v>950</v>
      </c>
      <c r="K11" s="47" t="s">
        <v>948</v>
      </c>
      <c r="L11" s="47">
        <v>-0.91</v>
      </c>
      <c r="M11" s="47">
        <v>-1.67</v>
      </c>
      <c r="N11" s="47">
        <v>-0.16</v>
      </c>
      <c r="O11" s="50"/>
      <c r="P11" s="47"/>
      <c r="Q11" s="50"/>
    </row>
    <row r="12" spans="1:28" x14ac:dyDescent="0.3">
      <c r="A12" s="95"/>
      <c r="B12" s="95"/>
      <c r="C12" s="95"/>
      <c r="D12" s="95"/>
      <c r="E12" s="95"/>
      <c r="F12" s="95"/>
      <c r="G12" s="94"/>
      <c r="H12" s="47" t="s">
        <v>638</v>
      </c>
      <c r="I12" s="47"/>
      <c r="J12" s="32" t="s">
        <v>1660</v>
      </c>
      <c r="K12" s="47" t="s">
        <v>948</v>
      </c>
      <c r="L12" s="47">
        <v>-0.92</v>
      </c>
      <c r="M12" s="47">
        <v>-2.12</v>
      </c>
      <c r="N12" s="47">
        <v>0.28000000000000003</v>
      </c>
      <c r="O12" s="50"/>
      <c r="P12" s="47"/>
      <c r="Q12" s="50"/>
    </row>
    <row r="13" spans="1:28" x14ac:dyDescent="0.3">
      <c r="A13" s="95"/>
      <c r="B13" s="95"/>
      <c r="C13" s="95"/>
      <c r="D13" s="95"/>
      <c r="E13" s="95"/>
      <c r="F13" s="95"/>
      <c r="G13" s="94"/>
      <c r="H13" s="47" t="s">
        <v>638</v>
      </c>
      <c r="I13" s="47"/>
      <c r="J13" s="32" t="s">
        <v>1661</v>
      </c>
      <c r="K13" s="47" t="s">
        <v>948</v>
      </c>
      <c r="L13" s="47">
        <v>-1.48</v>
      </c>
      <c r="M13" s="47">
        <v>-2.56</v>
      </c>
      <c r="N13" s="47">
        <v>-0.39</v>
      </c>
      <c r="O13" s="50"/>
      <c r="P13" s="47"/>
      <c r="Q13" s="50"/>
    </row>
    <row r="14" spans="1:28" x14ac:dyDescent="0.3">
      <c r="A14" s="95"/>
      <c r="B14" s="95"/>
      <c r="C14" s="95"/>
      <c r="D14" s="95"/>
      <c r="E14" s="95"/>
      <c r="F14" s="95"/>
      <c r="G14" s="94"/>
      <c r="H14" s="47" t="s">
        <v>638</v>
      </c>
      <c r="I14" s="47"/>
      <c r="J14" s="45" t="s">
        <v>951</v>
      </c>
      <c r="K14" s="47" t="s">
        <v>948</v>
      </c>
      <c r="L14" s="47">
        <v>-3.57</v>
      </c>
      <c r="M14" s="47">
        <v>-6.09</v>
      </c>
      <c r="N14" s="47">
        <v>-1.05</v>
      </c>
      <c r="O14" s="50"/>
      <c r="P14" s="47"/>
      <c r="Q14" s="50"/>
    </row>
    <row r="15" spans="1:28" x14ac:dyDescent="0.3">
      <c r="A15" s="95">
        <f t="shared" ref="A15:C15" si="2">A10</f>
        <v>46</v>
      </c>
      <c r="B15" s="95" t="str">
        <f t="shared" si="2"/>
        <v>Liao(2023)</v>
      </c>
      <c r="C15" s="95">
        <f t="shared" si="2"/>
        <v>2023</v>
      </c>
      <c r="D15" s="95"/>
      <c r="E15" s="95" t="s">
        <v>370</v>
      </c>
      <c r="F15" s="95" t="s">
        <v>946</v>
      </c>
      <c r="G15" s="94" t="s">
        <v>952</v>
      </c>
      <c r="H15" s="47" t="s">
        <v>650</v>
      </c>
      <c r="I15" s="47">
        <v>3</v>
      </c>
      <c r="J15" s="32" t="s">
        <v>257</v>
      </c>
      <c r="K15" s="47" t="s">
        <v>948</v>
      </c>
      <c r="L15" s="47">
        <v>0.69</v>
      </c>
      <c r="M15" s="48">
        <v>-0.43</v>
      </c>
      <c r="N15" s="47">
        <v>1.81</v>
      </c>
      <c r="O15" s="50"/>
      <c r="P15" s="47"/>
      <c r="Q15" s="50"/>
    </row>
    <row r="16" spans="1:28" x14ac:dyDescent="0.3">
      <c r="A16" s="95">
        <f t="shared" ref="A16:F18" si="3">A15</f>
        <v>46</v>
      </c>
      <c r="B16" s="95" t="str">
        <f t="shared" si="3"/>
        <v>Liao(2023)</v>
      </c>
      <c r="C16" s="95">
        <f t="shared" si="3"/>
        <v>2023</v>
      </c>
      <c r="D16" s="95"/>
      <c r="E16" s="95"/>
      <c r="F16" s="95" t="str">
        <f t="shared" si="3"/>
        <v>PT</v>
      </c>
      <c r="G16" s="94"/>
      <c r="H16" s="47" t="s">
        <v>638</v>
      </c>
      <c r="I16" s="47"/>
      <c r="J16" s="32" t="s">
        <v>257</v>
      </c>
      <c r="K16" s="47" t="s">
        <v>948</v>
      </c>
      <c r="L16" s="48">
        <v>0.26</v>
      </c>
      <c r="M16" s="48">
        <v>-0.63</v>
      </c>
      <c r="N16" s="47">
        <v>1.1399999999999999</v>
      </c>
      <c r="O16" s="50"/>
      <c r="P16" s="47"/>
      <c r="Q16" s="50"/>
    </row>
    <row r="17" spans="1:17" x14ac:dyDescent="0.3">
      <c r="A17" s="95">
        <f t="shared" si="3"/>
        <v>46</v>
      </c>
      <c r="B17" s="95" t="str">
        <f t="shared" si="3"/>
        <v>Liao(2023)</v>
      </c>
      <c r="C17" s="95">
        <f t="shared" si="3"/>
        <v>2023</v>
      </c>
      <c r="D17" s="95"/>
      <c r="E17" s="95"/>
      <c r="F17" s="95" t="s">
        <v>949</v>
      </c>
      <c r="G17" s="94" t="s">
        <v>952</v>
      </c>
      <c r="H17" s="47" t="s">
        <v>650</v>
      </c>
      <c r="I17" s="47">
        <v>1</v>
      </c>
      <c r="J17" s="32" t="s">
        <v>257</v>
      </c>
      <c r="K17" s="47" t="s">
        <v>948</v>
      </c>
      <c r="L17" s="48">
        <v>-0.77</v>
      </c>
      <c r="M17" s="48">
        <v>-2.73</v>
      </c>
      <c r="N17" s="47">
        <v>1.18</v>
      </c>
      <c r="O17" s="50"/>
      <c r="P17" s="47"/>
      <c r="Q17" s="50"/>
    </row>
    <row r="18" spans="1:17" ht="15.75" customHeight="1" x14ac:dyDescent="0.3">
      <c r="A18" s="95">
        <f t="shared" si="3"/>
        <v>46</v>
      </c>
      <c r="B18" s="95" t="str">
        <f t="shared" si="3"/>
        <v>Liao(2023)</v>
      </c>
      <c r="C18" s="95">
        <f t="shared" si="3"/>
        <v>2023</v>
      </c>
      <c r="D18" s="95"/>
      <c r="E18" s="95"/>
      <c r="F18" s="95"/>
      <c r="G18" s="94"/>
      <c r="H18" s="47" t="s">
        <v>638</v>
      </c>
      <c r="I18" s="47"/>
      <c r="J18" s="32" t="s">
        <v>257</v>
      </c>
      <c r="K18" s="47" t="s">
        <v>948</v>
      </c>
      <c r="L18" s="48">
        <v>-0.2</v>
      </c>
      <c r="M18" s="48">
        <v>-1.32</v>
      </c>
      <c r="N18" s="47">
        <v>0.92</v>
      </c>
      <c r="O18" s="50"/>
      <c r="P18" s="47"/>
      <c r="Q18" s="50"/>
    </row>
    <row r="19" spans="1:17" x14ac:dyDescent="0.3">
      <c r="A19" s="95"/>
      <c r="B19" s="95"/>
      <c r="C19" s="95"/>
      <c r="D19" s="95"/>
      <c r="E19" s="95"/>
      <c r="F19" s="95"/>
      <c r="G19" s="94"/>
      <c r="H19" s="47" t="s">
        <v>638</v>
      </c>
      <c r="I19" s="47"/>
      <c r="J19" s="32" t="s">
        <v>950</v>
      </c>
      <c r="K19" s="47" t="s">
        <v>948</v>
      </c>
      <c r="L19" s="48">
        <v>-0.18</v>
      </c>
      <c r="M19" s="48">
        <v>-1</v>
      </c>
      <c r="N19" s="47">
        <v>0.65</v>
      </c>
      <c r="O19" s="50"/>
      <c r="P19" s="47"/>
      <c r="Q19" s="50"/>
    </row>
    <row r="20" spans="1:17" x14ac:dyDescent="0.3">
      <c r="A20" s="95"/>
      <c r="B20" s="95"/>
      <c r="C20" s="95"/>
      <c r="D20" s="95"/>
      <c r="E20" s="95"/>
      <c r="F20" s="95"/>
      <c r="G20" s="94"/>
      <c r="H20" s="47" t="s">
        <v>638</v>
      </c>
      <c r="I20" s="47"/>
      <c r="J20" s="32" t="s">
        <v>1660</v>
      </c>
      <c r="K20" s="47" t="s">
        <v>948</v>
      </c>
      <c r="L20" s="48">
        <v>0.12</v>
      </c>
      <c r="M20" s="48">
        <v>-1.05</v>
      </c>
      <c r="N20" s="47">
        <v>1.3</v>
      </c>
      <c r="O20" s="50"/>
      <c r="P20" s="47"/>
      <c r="Q20" s="50"/>
    </row>
    <row r="21" spans="1:17" x14ac:dyDescent="0.3">
      <c r="A21" s="95"/>
      <c r="B21" s="95"/>
      <c r="C21" s="95"/>
      <c r="D21" s="95"/>
      <c r="E21" s="95"/>
      <c r="F21" s="95"/>
      <c r="G21" s="94"/>
      <c r="H21" s="47" t="s">
        <v>638</v>
      </c>
      <c r="I21" s="47"/>
      <c r="J21" s="32" t="s">
        <v>1661</v>
      </c>
      <c r="K21" s="47" t="s">
        <v>948</v>
      </c>
      <c r="L21" s="48">
        <v>-0.21</v>
      </c>
      <c r="M21" s="48">
        <v>-1.33</v>
      </c>
      <c r="N21" s="47">
        <v>0.9</v>
      </c>
      <c r="O21" s="50"/>
      <c r="P21" s="47"/>
      <c r="Q21" s="50"/>
    </row>
    <row r="22" spans="1:17" x14ac:dyDescent="0.3">
      <c r="A22" s="95"/>
      <c r="B22" s="95"/>
      <c r="C22" s="95"/>
      <c r="D22" s="95"/>
      <c r="E22" s="95"/>
      <c r="F22" s="95"/>
      <c r="G22" s="94"/>
      <c r="H22" s="47" t="s">
        <v>638</v>
      </c>
      <c r="I22" s="47"/>
      <c r="J22" s="45" t="s">
        <v>951</v>
      </c>
      <c r="K22" s="47" t="s">
        <v>948</v>
      </c>
      <c r="L22" s="48">
        <v>0.41</v>
      </c>
      <c r="M22" s="48">
        <v>-2.5099999999999998</v>
      </c>
      <c r="N22" s="47">
        <v>3.34</v>
      </c>
      <c r="O22" s="50"/>
      <c r="P22" s="47"/>
      <c r="Q22" s="50"/>
    </row>
    <row r="23" spans="1:17" x14ac:dyDescent="0.3">
      <c r="A23" s="95">
        <f t="shared" ref="A23:C23" si="4">A18</f>
        <v>46</v>
      </c>
      <c r="B23" s="95" t="str">
        <f t="shared" si="4"/>
        <v>Liao(2023)</v>
      </c>
      <c r="C23" s="95">
        <f t="shared" si="4"/>
        <v>2023</v>
      </c>
      <c r="D23" s="95"/>
      <c r="E23" s="95" t="s">
        <v>647</v>
      </c>
      <c r="F23" s="95" t="s">
        <v>946</v>
      </c>
      <c r="G23" s="94" t="s">
        <v>952</v>
      </c>
      <c r="H23" s="47" t="s">
        <v>650</v>
      </c>
      <c r="I23" s="47">
        <v>16</v>
      </c>
      <c r="J23" s="32" t="s">
        <v>257</v>
      </c>
      <c r="K23" s="47" t="s">
        <v>948</v>
      </c>
      <c r="L23" s="48">
        <v>-0.53</v>
      </c>
      <c r="M23" s="48">
        <v>-1.02</v>
      </c>
      <c r="N23" s="48">
        <v>-0.05</v>
      </c>
      <c r="O23" s="47"/>
      <c r="P23" s="47"/>
      <c r="Q23" s="47"/>
    </row>
    <row r="24" spans="1:17" x14ac:dyDescent="0.3">
      <c r="A24" s="95">
        <f t="shared" ref="A24:F26" si="5">A23</f>
        <v>46</v>
      </c>
      <c r="B24" s="95" t="str">
        <f t="shared" si="5"/>
        <v>Liao(2023)</v>
      </c>
      <c r="C24" s="95">
        <f t="shared" si="5"/>
        <v>2023</v>
      </c>
      <c r="D24" s="95"/>
      <c r="E24" s="95"/>
      <c r="F24" s="95" t="str">
        <f t="shared" si="5"/>
        <v>PT</v>
      </c>
      <c r="G24" s="94"/>
      <c r="H24" s="47" t="s">
        <v>638</v>
      </c>
      <c r="I24" s="47"/>
      <c r="J24" s="32" t="s">
        <v>257</v>
      </c>
      <c r="K24" s="47" t="s">
        <v>948</v>
      </c>
      <c r="L24" s="48">
        <v>-0.51</v>
      </c>
      <c r="M24" s="48">
        <v>-0.91</v>
      </c>
      <c r="N24" s="48">
        <v>-0.1</v>
      </c>
      <c r="O24" s="50"/>
      <c r="P24" s="47"/>
      <c r="Q24" s="50"/>
    </row>
    <row r="25" spans="1:17" x14ac:dyDescent="0.3">
      <c r="A25" s="95">
        <f t="shared" si="5"/>
        <v>46</v>
      </c>
      <c r="B25" s="95" t="str">
        <f t="shared" si="5"/>
        <v>Liao(2023)</v>
      </c>
      <c r="C25" s="95">
        <f t="shared" si="5"/>
        <v>2023</v>
      </c>
      <c r="D25" s="95"/>
      <c r="E25" s="95"/>
      <c r="F25" s="95" t="s">
        <v>949</v>
      </c>
      <c r="G25" s="94" t="s">
        <v>952</v>
      </c>
      <c r="H25" s="47" t="s">
        <v>650</v>
      </c>
      <c r="I25" s="47">
        <v>3</v>
      </c>
      <c r="J25" s="32" t="s">
        <v>257</v>
      </c>
      <c r="K25" s="47" t="s">
        <v>948</v>
      </c>
      <c r="L25" s="48">
        <v>-0.62</v>
      </c>
      <c r="M25" s="48">
        <v>-1.75</v>
      </c>
      <c r="N25" s="47">
        <v>0.51</v>
      </c>
      <c r="O25" s="50"/>
      <c r="P25" s="47"/>
      <c r="Q25" s="50"/>
    </row>
    <row r="26" spans="1:17" x14ac:dyDescent="0.3">
      <c r="A26" s="95">
        <f t="shared" si="5"/>
        <v>46</v>
      </c>
      <c r="B26" s="95" t="str">
        <f t="shared" si="5"/>
        <v>Liao(2023)</v>
      </c>
      <c r="C26" s="95">
        <f t="shared" si="5"/>
        <v>2023</v>
      </c>
      <c r="D26" s="95"/>
      <c r="E26" s="95"/>
      <c r="F26" s="95"/>
      <c r="G26" s="94"/>
      <c r="H26" s="47" t="s">
        <v>638</v>
      </c>
      <c r="I26" s="47"/>
      <c r="J26" s="32" t="s">
        <v>257</v>
      </c>
      <c r="K26" s="47" t="s">
        <v>948</v>
      </c>
      <c r="L26" s="48">
        <v>-0.96</v>
      </c>
      <c r="M26" s="48">
        <v>-1.8</v>
      </c>
      <c r="N26" s="48">
        <v>-0.13</v>
      </c>
      <c r="O26" s="50"/>
      <c r="P26" s="47"/>
      <c r="Q26" s="50"/>
    </row>
    <row r="27" spans="1:17" x14ac:dyDescent="0.3">
      <c r="A27" s="95"/>
      <c r="B27" s="95"/>
      <c r="C27" s="95"/>
      <c r="D27" s="95"/>
      <c r="E27" s="95"/>
      <c r="F27" s="95"/>
      <c r="G27" s="94"/>
      <c r="H27" s="47" t="s">
        <v>638</v>
      </c>
      <c r="I27" s="47"/>
      <c r="J27" s="32" t="s">
        <v>950</v>
      </c>
      <c r="K27" s="47" t="s">
        <v>948</v>
      </c>
      <c r="L27" s="48">
        <v>-0.66</v>
      </c>
      <c r="M27" s="48">
        <v>-1.27</v>
      </c>
      <c r="N27" s="47">
        <v>-0.05</v>
      </c>
      <c r="O27" s="50"/>
      <c r="P27" s="47"/>
      <c r="Q27" s="50"/>
    </row>
    <row r="28" spans="1:17" x14ac:dyDescent="0.3">
      <c r="A28" s="95"/>
      <c r="B28" s="95"/>
      <c r="C28" s="95"/>
      <c r="D28" s="95"/>
      <c r="E28" s="95"/>
      <c r="F28" s="95"/>
      <c r="G28" s="94"/>
      <c r="H28" s="47" t="s">
        <v>638</v>
      </c>
      <c r="I28" s="47"/>
      <c r="J28" s="32" t="s">
        <v>1660</v>
      </c>
      <c r="K28" s="47" t="s">
        <v>948</v>
      </c>
      <c r="L28" s="48">
        <v>-0.72</v>
      </c>
      <c r="M28" s="48">
        <v>-1.63</v>
      </c>
      <c r="N28" s="47">
        <v>0.2</v>
      </c>
      <c r="O28" s="50"/>
      <c r="P28" s="47"/>
      <c r="Q28" s="50"/>
    </row>
    <row r="29" spans="1:17" x14ac:dyDescent="0.3">
      <c r="A29" s="95"/>
      <c r="B29" s="95"/>
      <c r="C29" s="95"/>
      <c r="D29" s="95"/>
      <c r="E29" s="95"/>
      <c r="F29" s="95"/>
      <c r="G29" s="94"/>
      <c r="H29" s="47" t="s">
        <v>638</v>
      </c>
      <c r="I29" s="47"/>
      <c r="J29" s="32" t="s">
        <v>1661</v>
      </c>
      <c r="K29" s="47" t="s">
        <v>948</v>
      </c>
      <c r="L29" s="48">
        <v>-1.46</v>
      </c>
      <c r="M29" s="48">
        <v>-2.33</v>
      </c>
      <c r="N29" s="47">
        <v>-0.57999999999999996</v>
      </c>
      <c r="O29" s="50"/>
      <c r="P29" s="47"/>
      <c r="Q29" s="50"/>
    </row>
    <row r="30" spans="1:17" x14ac:dyDescent="0.3">
      <c r="A30" s="95"/>
      <c r="B30" s="95"/>
      <c r="C30" s="95"/>
      <c r="D30" s="95"/>
      <c r="E30" s="95"/>
      <c r="F30" s="95"/>
      <c r="G30" s="94"/>
      <c r="H30" s="47" t="s">
        <v>638</v>
      </c>
      <c r="I30" s="47"/>
      <c r="J30" s="45" t="s">
        <v>951</v>
      </c>
      <c r="K30" s="47" t="s">
        <v>948</v>
      </c>
      <c r="L30" s="48">
        <v>-2.12</v>
      </c>
      <c r="M30" s="48">
        <v>-3.65</v>
      </c>
      <c r="N30" s="47">
        <v>-0.6</v>
      </c>
      <c r="O30" s="50"/>
      <c r="P30" s="47"/>
      <c r="Q30" s="50"/>
    </row>
    <row r="31" spans="1:17" x14ac:dyDescent="0.3">
      <c r="A31" s="95">
        <f>A26</f>
        <v>46</v>
      </c>
      <c r="B31" s="95" t="str">
        <f>B26</f>
        <v>Liao(2023)</v>
      </c>
      <c r="C31" s="95">
        <f>C26</f>
        <v>2023</v>
      </c>
      <c r="D31" s="95"/>
      <c r="E31" s="95" t="s">
        <v>289</v>
      </c>
      <c r="F31" s="95" t="s">
        <v>946</v>
      </c>
      <c r="G31" s="94" t="s">
        <v>952</v>
      </c>
      <c r="H31" s="47" t="s">
        <v>650</v>
      </c>
      <c r="I31" s="47">
        <v>8</v>
      </c>
      <c r="J31" s="32" t="s">
        <v>257</v>
      </c>
      <c r="K31" s="47" t="s">
        <v>948</v>
      </c>
      <c r="L31" s="48">
        <v>-0.08</v>
      </c>
      <c r="M31" s="48">
        <v>-0.76</v>
      </c>
      <c r="N31" s="47">
        <v>0.61</v>
      </c>
      <c r="O31" s="50"/>
      <c r="P31" s="47"/>
      <c r="Q31" s="50"/>
    </row>
    <row r="32" spans="1:17" x14ac:dyDescent="0.3">
      <c r="A32" s="95">
        <f t="shared" ref="A32:F33" si="6">A31</f>
        <v>46</v>
      </c>
      <c r="B32" s="95" t="str">
        <f t="shared" si="6"/>
        <v>Liao(2023)</v>
      </c>
      <c r="C32" s="95">
        <f t="shared" si="6"/>
        <v>2023</v>
      </c>
      <c r="D32" s="95"/>
      <c r="E32" s="95"/>
      <c r="F32" s="95" t="str">
        <f t="shared" si="6"/>
        <v>PT</v>
      </c>
      <c r="G32" s="94"/>
      <c r="H32" s="47" t="s">
        <v>638</v>
      </c>
      <c r="I32" s="47"/>
      <c r="J32" s="32" t="s">
        <v>257</v>
      </c>
      <c r="K32" s="47" t="s">
        <v>948</v>
      </c>
      <c r="L32" s="48">
        <v>-0.13</v>
      </c>
      <c r="M32" s="48">
        <v>-0.8</v>
      </c>
      <c r="N32" s="47">
        <v>0.54</v>
      </c>
      <c r="O32" s="50"/>
      <c r="P32" s="47"/>
      <c r="Q32" s="50"/>
    </row>
    <row r="33" spans="1:17" x14ac:dyDescent="0.3">
      <c r="A33" s="95">
        <f t="shared" si="6"/>
        <v>46</v>
      </c>
      <c r="B33" s="95" t="str">
        <f t="shared" si="6"/>
        <v>Liao(2023)</v>
      </c>
      <c r="C33" s="95">
        <f t="shared" si="6"/>
        <v>2023</v>
      </c>
      <c r="D33" s="95"/>
      <c r="E33" s="95"/>
      <c r="F33" s="95" t="s">
        <v>949</v>
      </c>
      <c r="G33" s="94" t="s">
        <v>952</v>
      </c>
      <c r="H33" s="47" t="s">
        <v>638</v>
      </c>
      <c r="I33" s="47"/>
      <c r="J33" s="32" t="s">
        <v>257</v>
      </c>
      <c r="K33" s="47" t="s">
        <v>948</v>
      </c>
      <c r="L33" s="48">
        <v>-0.59</v>
      </c>
      <c r="M33" s="48">
        <v>-1.64</v>
      </c>
      <c r="N33" s="47">
        <v>0.46</v>
      </c>
      <c r="O33" s="50"/>
      <c r="P33" s="47"/>
      <c r="Q33" s="50"/>
    </row>
    <row r="34" spans="1:17" x14ac:dyDescent="0.3">
      <c r="A34" s="95"/>
      <c r="B34" s="95"/>
      <c r="C34" s="95"/>
      <c r="D34" s="95"/>
      <c r="E34" s="95"/>
      <c r="F34" s="95"/>
      <c r="G34" s="94"/>
      <c r="H34" s="47" t="s">
        <v>638</v>
      </c>
      <c r="I34" s="47"/>
      <c r="J34" s="32" t="s">
        <v>950</v>
      </c>
      <c r="K34" s="47" t="s">
        <v>948</v>
      </c>
      <c r="L34" s="48">
        <v>-0.08</v>
      </c>
      <c r="M34" s="48">
        <v>-0.86</v>
      </c>
      <c r="N34" s="47">
        <v>0.71</v>
      </c>
      <c r="O34" s="50"/>
      <c r="P34" s="47"/>
      <c r="Q34" s="50"/>
    </row>
    <row r="35" spans="1:17" x14ac:dyDescent="0.3">
      <c r="A35" s="95"/>
      <c r="B35" s="95"/>
      <c r="C35" s="95"/>
      <c r="D35" s="95"/>
      <c r="E35" s="95"/>
      <c r="F35" s="95"/>
      <c r="G35" s="94"/>
      <c r="H35" s="47" t="s">
        <v>638</v>
      </c>
      <c r="I35" s="47"/>
      <c r="J35" s="32" t="s">
        <v>1660</v>
      </c>
      <c r="K35" s="47" t="s">
        <v>948</v>
      </c>
      <c r="L35" s="48">
        <v>-0.56000000000000005</v>
      </c>
      <c r="M35" s="48">
        <v>1.64</v>
      </c>
      <c r="N35" s="47">
        <v>0.53</v>
      </c>
      <c r="O35" s="50"/>
      <c r="P35" s="47"/>
      <c r="Q35" s="50"/>
    </row>
    <row r="36" spans="1:17" x14ac:dyDescent="0.3">
      <c r="A36" s="95"/>
      <c r="B36" s="95"/>
      <c r="C36" s="95"/>
      <c r="D36" s="95"/>
      <c r="E36" s="95"/>
      <c r="F36" s="95"/>
      <c r="G36" s="94"/>
      <c r="H36" s="47" t="s">
        <v>638</v>
      </c>
      <c r="I36" s="47"/>
      <c r="J36" s="32" t="s">
        <v>1661</v>
      </c>
      <c r="K36" s="47" t="s">
        <v>948</v>
      </c>
      <c r="L36" s="48">
        <v>-1.17</v>
      </c>
      <c r="M36" s="48">
        <v>-2.17</v>
      </c>
      <c r="N36" s="47">
        <v>-0.17</v>
      </c>
      <c r="O36" s="50"/>
      <c r="P36" s="47"/>
      <c r="Q36" s="50"/>
    </row>
    <row r="37" spans="1:17" x14ac:dyDescent="0.3">
      <c r="A37" s="95"/>
      <c r="B37" s="95"/>
      <c r="C37" s="95"/>
      <c r="D37" s="95"/>
      <c r="E37" s="95"/>
      <c r="F37" s="95"/>
      <c r="G37" s="94"/>
      <c r="H37" s="47" t="s">
        <v>638</v>
      </c>
      <c r="I37" s="47"/>
      <c r="J37" s="45" t="s">
        <v>951</v>
      </c>
      <c r="K37" s="47" t="s">
        <v>948</v>
      </c>
      <c r="L37" s="48">
        <v>0.19</v>
      </c>
      <c r="M37" s="48">
        <v>-2.12</v>
      </c>
      <c r="N37" s="47">
        <v>2.5</v>
      </c>
      <c r="O37" s="50"/>
      <c r="P37" s="47"/>
      <c r="Q37" s="50"/>
    </row>
    <row r="38" spans="1:17" x14ac:dyDescent="0.3">
      <c r="A38" s="95">
        <f t="shared" ref="A38:C38" si="7">A33</f>
        <v>46</v>
      </c>
      <c r="B38" s="95" t="str">
        <f t="shared" si="7"/>
        <v>Liao(2023)</v>
      </c>
      <c r="C38" s="95">
        <f t="shared" si="7"/>
        <v>2023</v>
      </c>
      <c r="D38" s="95" t="s">
        <v>953</v>
      </c>
      <c r="E38" s="95" t="s">
        <v>645</v>
      </c>
      <c r="F38" s="95" t="s">
        <v>946</v>
      </c>
      <c r="G38" s="94" t="s">
        <v>954</v>
      </c>
      <c r="H38" s="47" t="s">
        <v>650</v>
      </c>
      <c r="I38" s="47">
        <v>5</v>
      </c>
      <c r="J38" s="32" t="s">
        <v>257</v>
      </c>
      <c r="K38" s="47" t="s">
        <v>948</v>
      </c>
      <c r="L38" s="48">
        <v>0.68</v>
      </c>
      <c r="M38" s="48">
        <v>-0.02</v>
      </c>
      <c r="N38" s="47">
        <v>1.39</v>
      </c>
      <c r="O38" s="50"/>
      <c r="P38" s="47"/>
      <c r="Q38" s="49"/>
    </row>
    <row r="39" spans="1:17" x14ac:dyDescent="0.3">
      <c r="A39" s="95">
        <f t="shared" ref="A39:F40" si="8">A38</f>
        <v>46</v>
      </c>
      <c r="B39" s="95" t="str">
        <f t="shared" si="8"/>
        <v>Liao(2023)</v>
      </c>
      <c r="C39" s="95">
        <f t="shared" si="8"/>
        <v>2023</v>
      </c>
      <c r="D39" s="95"/>
      <c r="E39" s="95"/>
      <c r="F39" s="95" t="str">
        <f t="shared" si="8"/>
        <v>PT</v>
      </c>
      <c r="G39" s="94"/>
      <c r="H39" s="47" t="s">
        <v>638</v>
      </c>
      <c r="I39" s="47"/>
      <c r="J39" s="32" t="s">
        <v>257</v>
      </c>
      <c r="K39" s="47" t="s">
        <v>948</v>
      </c>
      <c r="L39" s="48">
        <v>0.03</v>
      </c>
      <c r="M39" s="48">
        <v>-0.48</v>
      </c>
      <c r="N39" s="47">
        <v>0.54</v>
      </c>
      <c r="O39" s="50"/>
      <c r="P39" s="47"/>
      <c r="Q39" s="49"/>
    </row>
    <row r="40" spans="1:17" ht="49.5" customHeight="1" x14ac:dyDescent="0.3">
      <c r="A40" s="95">
        <f t="shared" si="8"/>
        <v>46</v>
      </c>
      <c r="B40" s="95" t="str">
        <f t="shared" si="8"/>
        <v>Liao(2023)</v>
      </c>
      <c r="C40" s="95">
        <f t="shared" si="8"/>
        <v>2023</v>
      </c>
      <c r="D40" s="95"/>
      <c r="E40" s="95"/>
      <c r="F40" s="95" t="s">
        <v>949</v>
      </c>
      <c r="G40" s="94" t="s">
        <v>954</v>
      </c>
      <c r="H40" s="47" t="s">
        <v>638</v>
      </c>
      <c r="I40" s="47"/>
      <c r="J40" s="32" t="s">
        <v>257</v>
      </c>
      <c r="K40" s="47" t="s">
        <v>948</v>
      </c>
      <c r="L40" s="48">
        <v>0.97</v>
      </c>
      <c r="M40" s="48">
        <v>0.19</v>
      </c>
      <c r="N40" s="47">
        <v>1.74</v>
      </c>
      <c r="O40" s="50"/>
      <c r="P40" s="47"/>
      <c r="Q40" s="50"/>
    </row>
    <row r="41" spans="1:17" x14ac:dyDescent="0.3">
      <c r="A41" s="95"/>
      <c r="B41" s="95"/>
      <c r="C41" s="95"/>
      <c r="D41" s="95"/>
      <c r="E41" s="95"/>
      <c r="F41" s="95"/>
      <c r="G41" s="94"/>
      <c r="H41" s="47" t="s">
        <v>638</v>
      </c>
      <c r="I41" s="47"/>
      <c r="J41" s="32" t="s">
        <v>950</v>
      </c>
      <c r="K41" s="47" t="s">
        <v>948</v>
      </c>
      <c r="L41" s="48">
        <v>1.2</v>
      </c>
      <c r="M41" s="48">
        <v>0.42</v>
      </c>
      <c r="N41" s="47">
        <v>1.98</v>
      </c>
      <c r="O41" s="50"/>
      <c r="P41" s="47"/>
      <c r="Q41" s="50"/>
    </row>
    <row r="42" spans="1:17" x14ac:dyDescent="0.3">
      <c r="A42" s="95"/>
      <c r="B42" s="95"/>
      <c r="C42" s="95"/>
      <c r="D42" s="95"/>
      <c r="E42" s="95"/>
      <c r="F42" s="95"/>
      <c r="G42" s="94"/>
      <c r="H42" s="47" t="s">
        <v>638</v>
      </c>
      <c r="I42" s="47"/>
      <c r="J42" s="32" t="s">
        <v>1660</v>
      </c>
      <c r="K42" s="47" t="s">
        <v>948</v>
      </c>
      <c r="L42" s="48">
        <v>1.44</v>
      </c>
      <c r="M42" s="48">
        <v>0.47</v>
      </c>
      <c r="N42" s="47">
        <v>2.41</v>
      </c>
      <c r="O42" s="50"/>
      <c r="P42" s="47"/>
      <c r="Q42" s="50"/>
    </row>
    <row r="43" spans="1:17" x14ac:dyDescent="0.3">
      <c r="A43" s="95"/>
      <c r="B43" s="95"/>
      <c r="C43" s="95"/>
      <c r="D43" s="95"/>
      <c r="E43" s="95"/>
      <c r="F43" s="95"/>
      <c r="G43" s="94"/>
      <c r="H43" s="47" t="s">
        <v>638</v>
      </c>
      <c r="I43" s="47"/>
      <c r="J43" s="32" t="s">
        <v>1661</v>
      </c>
      <c r="K43" s="47" t="s">
        <v>948</v>
      </c>
      <c r="L43" s="48">
        <v>0.9</v>
      </c>
      <c r="M43" s="48">
        <v>-0.24</v>
      </c>
      <c r="N43" s="47">
        <v>2.0299999999999998</v>
      </c>
      <c r="O43" s="50"/>
      <c r="P43" s="47"/>
      <c r="Q43" s="50"/>
    </row>
    <row r="44" spans="1:17" x14ac:dyDescent="0.3">
      <c r="A44" s="95"/>
      <c r="B44" s="95"/>
      <c r="C44" s="95"/>
      <c r="D44" s="95"/>
      <c r="E44" s="95"/>
      <c r="F44" s="95"/>
      <c r="G44" s="94"/>
      <c r="H44" s="47" t="s">
        <v>638</v>
      </c>
      <c r="I44" s="47"/>
      <c r="J44" s="45" t="s">
        <v>951</v>
      </c>
      <c r="K44" s="47" t="s">
        <v>948</v>
      </c>
      <c r="L44" s="48">
        <v>3.11</v>
      </c>
      <c r="M44" s="48">
        <v>1</v>
      </c>
      <c r="N44" s="47">
        <v>5.23</v>
      </c>
      <c r="O44" s="50"/>
      <c r="P44" s="47"/>
      <c r="Q44" s="50"/>
    </row>
    <row r="45" spans="1:17" x14ac:dyDescent="0.3">
      <c r="A45" s="95">
        <f t="shared" ref="A45:C45" si="9">A40</f>
        <v>46</v>
      </c>
      <c r="B45" s="95" t="str">
        <f t="shared" si="9"/>
        <v>Liao(2023)</v>
      </c>
      <c r="C45" s="95">
        <f t="shared" si="9"/>
        <v>2023</v>
      </c>
      <c r="D45" s="95"/>
      <c r="E45" s="95" t="s">
        <v>370</v>
      </c>
      <c r="F45" s="95" t="s">
        <v>946</v>
      </c>
      <c r="G45" s="94" t="s">
        <v>954</v>
      </c>
      <c r="H45" s="47" t="s">
        <v>650</v>
      </c>
      <c r="I45" s="47">
        <v>3</v>
      </c>
      <c r="J45" s="32" t="s">
        <v>257</v>
      </c>
      <c r="K45" s="47" t="s">
        <v>948</v>
      </c>
      <c r="L45" s="48">
        <v>-1.7</v>
      </c>
      <c r="M45" s="48">
        <v>-2.57</v>
      </c>
      <c r="N45" s="48">
        <v>-0.82</v>
      </c>
      <c r="O45" s="50"/>
      <c r="P45" s="47"/>
      <c r="Q45" s="50"/>
    </row>
    <row r="46" spans="1:17" x14ac:dyDescent="0.3">
      <c r="A46" s="95">
        <f t="shared" ref="A46:F48" si="10">A45</f>
        <v>46</v>
      </c>
      <c r="B46" s="95" t="str">
        <f t="shared" si="10"/>
        <v>Liao(2023)</v>
      </c>
      <c r="C46" s="95">
        <f t="shared" si="10"/>
        <v>2023</v>
      </c>
      <c r="D46" s="95"/>
      <c r="E46" s="95"/>
      <c r="F46" s="95" t="str">
        <f t="shared" si="10"/>
        <v>PT</v>
      </c>
      <c r="G46" s="94"/>
      <c r="H46" s="47" t="s">
        <v>638</v>
      </c>
      <c r="I46" s="47"/>
      <c r="J46" s="32" t="s">
        <v>257</v>
      </c>
      <c r="K46" s="47" t="s">
        <v>948</v>
      </c>
      <c r="L46" s="48">
        <v>-0.91</v>
      </c>
      <c r="M46" s="48">
        <v>-1.6</v>
      </c>
      <c r="N46" s="48">
        <v>-0.23</v>
      </c>
      <c r="O46" s="50"/>
      <c r="P46" s="47"/>
      <c r="Q46" s="50"/>
    </row>
    <row r="47" spans="1:17" ht="16.5" customHeight="1" x14ac:dyDescent="0.3">
      <c r="A47" s="95">
        <f t="shared" si="10"/>
        <v>46</v>
      </c>
      <c r="B47" s="95" t="str">
        <f t="shared" si="10"/>
        <v>Liao(2023)</v>
      </c>
      <c r="C47" s="95">
        <f t="shared" si="10"/>
        <v>2023</v>
      </c>
      <c r="D47" s="95"/>
      <c r="E47" s="95"/>
      <c r="F47" s="95" t="s">
        <v>949</v>
      </c>
      <c r="G47" s="94" t="s">
        <v>954</v>
      </c>
      <c r="H47" s="47" t="s">
        <v>650</v>
      </c>
      <c r="I47" s="47">
        <v>1</v>
      </c>
      <c r="J47" s="32" t="s">
        <v>257</v>
      </c>
      <c r="K47" s="47" t="s">
        <v>948</v>
      </c>
      <c r="L47" s="48">
        <v>-0.16</v>
      </c>
      <c r="M47" s="48">
        <v>-1.64</v>
      </c>
      <c r="N47" s="47">
        <v>1.31</v>
      </c>
      <c r="O47" s="50"/>
      <c r="P47" s="47"/>
      <c r="Q47" s="50"/>
    </row>
    <row r="48" spans="1:17" x14ac:dyDescent="0.3">
      <c r="A48" s="95">
        <f t="shared" si="10"/>
        <v>46</v>
      </c>
      <c r="B48" s="95" t="str">
        <f t="shared" si="10"/>
        <v>Liao(2023)</v>
      </c>
      <c r="C48" s="95">
        <f t="shared" si="10"/>
        <v>2023</v>
      </c>
      <c r="D48" s="95"/>
      <c r="E48" s="95"/>
      <c r="F48" s="95"/>
      <c r="G48" s="94"/>
      <c r="H48" s="47" t="s">
        <v>638</v>
      </c>
      <c r="I48" s="47"/>
      <c r="J48" s="32" t="s">
        <v>257</v>
      </c>
      <c r="K48" s="47" t="s">
        <v>948</v>
      </c>
      <c r="L48" s="48">
        <v>0.02</v>
      </c>
      <c r="M48" s="48">
        <v>-0.83</v>
      </c>
      <c r="N48" s="47">
        <v>0.87</v>
      </c>
      <c r="O48" s="50"/>
      <c r="P48" s="47"/>
      <c r="Q48" s="50"/>
    </row>
    <row r="49" spans="1:17" x14ac:dyDescent="0.3">
      <c r="A49" s="95"/>
      <c r="B49" s="95"/>
      <c r="C49" s="95"/>
      <c r="D49" s="95"/>
      <c r="E49" s="95"/>
      <c r="F49" s="95"/>
      <c r="G49" s="94"/>
      <c r="H49" s="47" t="s">
        <v>638</v>
      </c>
      <c r="I49" s="47"/>
      <c r="J49" s="32" t="s">
        <v>950</v>
      </c>
      <c r="K49" s="47" t="s">
        <v>948</v>
      </c>
      <c r="L49" s="48">
        <v>0.25</v>
      </c>
      <c r="M49" s="48">
        <v>-0.6</v>
      </c>
      <c r="N49" s="47">
        <v>1.1000000000000001</v>
      </c>
      <c r="O49" s="50"/>
      <c r="P49" s="47"/>
      <c r="Q49" s="50"/>
    </row>
    <row r="50" spans="1:17" x14ac:dyDescent="0.3">
      <c r="A50" s="95"/>
      <c r="B50" s="95"/>
      <c r="C50" s="95"/>
      <c r="D50" s="95"/>
      <c r="E50" s="95"/>
      <c r="F50" s="95"/>
      <c r="G50" s="94"/>
      <c r="H50" s="47" t="s">
        <v>638</v>
      </c>
      <c r="I50" s="47"/>
      <c r="J50" s="32" t="s">
        <v>1660</v>
      </c>
      <c r="K50" s="47" t="s">
        <v>948</v>
      </c>
      <c r="L50" s="48">
        <v>1.46</v>
      </c>
      <c r="M50" s="48">
        <v>0.51</v>
      </c>
      <c r="N50" s="47">
        <v>2.41</v>
      </c>
      <c r="O50" s="50"/>
      <c r="P50" s="47"/>
      <c r="Q50" s="50"/>
    </row>
    <row r="51" spans="1:17" x14ac:dyDescent="0.3">
      <c r="A51" s="95"/>
      <c r="B51" s="95"/>
      <c r="C51" s="95"/>
      <c r="D51" s="95"/>
      <c r="E51" s="95"/>
      <c r="F51" s="95"/>
      <c r="G51" s="94"/>
      <c r="H51" s="47" t="s">
        <v>638</v>
      </c>
      <c r="I51" s="47"/>
      <c r="J51" s="32" t="s">
        <v>1661</v>
      </c>
      <c r="K51" s="47" t="s">
        <v>948</v>
      </c>
      <c r="L51" s="48">
        <v>-0.43</v>
      </c>
      <c r="M51" s="48">
        <v>-1.48</v>
      </c>
      <c r="N51" s="47">
        <v>0.61</v>
      </c>
      <c r="O51" s="50"/>
      <c r="P51" s="47"/>
      <c r="Q51" s="50"/>
    </row>
    <row r="52" spans="1:17" x14ac:dyDescent="0.3">
      <c r="A52" s="95"/>
      <c r="B52" s="95"/>
      <c r="C52" s="95"/>
      <c r="D52" s="95"/>
      <c r="E52" s="95"/>
      <c r="F52" s="95"/>
      <c r="G52" s="94"/>
      <c r="H52" s="47" t="s">
        <v>638</v>
      </c>
      <c r="I52" s="47"/>
      <c r="J52" s="45" t="s">
        <v>951</v>
      </c>
      <c r="K52" s="47" t="s">
        <v>948</v>
      </c>
      <c r="L52" s="48">
        <v>0.4</v>
      </c>
      <c r="M52" s="48">
        <v>-1.34</v>
      </c>
      <c r="N52" s="47">
        <v>2.14</v>
      </c>
      <c r="O52" s="50"/>
      <c r="P52" s="47"/>
      <c r="Q52" s="50"/>
    </row>
    <row r="53" spans="1:17" x14ac:dyDescent="0.3">
      <c r="A53" s="95">
        <f t="shared" ref="A53:C53" si="11">A48</f>
        <v>46</v>
      </c>
      <c r="B53" s="95" t="str">
        <f t="shared" si="11"/>
        <v>Liao(2023)</v>
      </c>
      <c r="C53" s="95">
        <f t="shared" si="11"/>
        <v>2023</v>
      </c>
      <c r="D53" s="95"/>
      <c r="E53" s="95" t="s">
        <v>647</v>
      </c>
      <c r="F53" s="95" t="s">
        <v>946</v>
      </c>
      <c r="G53" s="94" t="s">
        <v>954</v>
      </c>
      <c r="H53" s="47" t="s">
        <v>650</v>
      </c>
      <c r="I53" s="47">
        <v>16</v>
      </c>
      <c r="J53" s="32" t="s">
        <v>257</v>
      </c>
      <c r="K53" s="47" t="s">
        <v>948</v>
      </c>
      <c r="L53" s="48">
        <v>0.47</v>
      </c>
      <c r="M53" s="48">
        <v>0.11</v>
      </c>
      <c r="N53" s="47">
        <v>0.83</v>
      </c>
      <c r="O53" s="50"/>
      <c r="P53" s="47"/>
      <c r="Q53" s="50"/>
    </row>
    <row r="54" spans="1:17" x14ac:dyDescent="0.3">
      <c r="A54" s="95">
        <f t="shared" ref="A54:F56" si="12">A53</f>
        <v>46</v>
      </c>
      <c r="B54" s="95" t="str">
        <f t="shared" si="12"/>
        <v>Liao(2023)</v>
      </c>
      <c r="C54" s="95">
        <f t="shared" si="12"/>
        <v>2023</v>
      </c>
      <c r="D54" s="95"/>
      <c r="E54" s="95"/>
      <c r="F54" s="95" t="str">
        <f t="shared" si="12"/>
        <v>PT</v>
      </c>
      <c r="G54" s="94"/>
      <c r="H54" s="47" t="s">
        <v>638</v>
      </c>
      <c r="I54" s="47"/>
      <c r="J54" s="32" t="s">
        <v>257</v>
      </c>
      <c r="K54" s="47" t="s">
        <v>948</v>
      </c>
      <c r="L54" s="48">
        <v>0.42</v>
      </c>
      <c r="M54" s="48">
        <v>0.12</v>
      </c>
      <c r="N54" s="47">
        <v>0.72</v>
      </c>
      <c r="O54" s="50"/>
      <c r="P54" s="47"/>
      <c r="Q54" s="50"/>
    </row>
    <row r="55" spans="1:17" ht="16.5" customHeight="1" x14ac:dyDescent="0.3">
      <c r="A55" s="95">
        <f t="shared" si="12"/>
        <v>46</v>
      </c>
      <c r="B55" s="95" t="str">
        <f t="shared" si="12"/>
        <v>Liao(2023)</v>
      </c>
      <c r="C55" s="95">
        <f t="shared" si="12"/>
        <v>2023</v>
      </c>
      <c r="D55" s="95"/>
      <c r="E55" s="95"/>
      <c r="F55" s="95" t="s">
        <v>949</v>
      </c>
      <c r="G55" s="94" t="s">
        <v>954</v>
      </c>
      <c r="H55" s="47" t="s">
        <v>650</v>
      </c>
      <c r="I55" s="47">
        <v>3</v>
      </c>
      <c r="J55" s="32" t="s">
        <v>257</v>
      </c>
      <c r="K55" s="47" t="s">
        <v>948</v>
      </c>
      <c r="L55" s="48">
        <v>1.1599999999999999</v>
      </c>
      <c r="M55" s="48">
        <v>0.31</v>
      </c>
      <c r="N55" s="47">
        <v>2.02</v>
      </c>
      <c r="O55" s="50"/>
      <c r="P55" s="47"/>
      <c r="Q55" s="50"/>
    </row>
    <row r="56" spans="1:17" x14ac:dyDescent="0.3">
      <c r="A56" s="95">
        <f t="shared" si="12"/>
        <v>46</v>
      </c>
      <c r="B56" s="95" t="str">
        <f t="shared" si="12"/>
        <v>Liao(2023)</v>
      </c>
      <c r="C56" s="95">
        <f t="shared" si="12"/>
        <v>2023</v>
      </c>
      <c r="D56" s="95"/>
      <c r="E56" s="95"/>
      <c r="F56" s="95"/>
      <c r="G56" s="94"/>
      <c r="H56" s="47" t="s">
        <v>638</v>
      </c>
      <c r="I56" s="47"/>
      <c r="J56" s="32" t="s">
        <v>257</v>
      </c>
      <c r="K56" s="47" t="s">
        <v>948</v>
      </c>
      <c r="L56" s="48">
        <v>1.36</v>
      </c>
      <c r="M56" s="48">
        <v>0.73</v>
      </c>
      <c r="N56" s="47">
        <v>1.99</v>
      </c>
      <c r="O56" s="50"/>
      <c r="P56" s="47"/>
      <c r="Q56" s="50"/>
    </row>
    <row r="57" spans="1:17" x14ac:dyDescent="0.3">
      <c r="A57" s="95"/>
      <c r="B57" s="95"/>
      <c r="C57" s="95"/>
      <c r="D57" s="95"/>
      <c r="E57" s="95"/>
      <c r="F57" s="95"/>
      <c r="G57" s="94"/>
      <c r="H57" s="47" t="s">
        <v>638</v>
      </c>
      <c r="I57" s="47"/>
      <c r="J57" s="32" t="s">
        <v>950</v>
      </c>
      <c r="K57" s="47" t="s">
        <v>948</v>
      </c>
      <c r="L57" s="48">
        <v>1.28</v>
      </c>
      <c r="M57" s="48">
        <v>0.64</v>
      </c>
      <c r="N57" s="47">
        <v>1.92</v>
      </c>
      <c r="O57" s="50"/>
      <c r="P57" s="47"/>
      <c r="Q57" s="50"/>
    </row>
    <row r="58" spans="1:17" x14ac:dyDescent="0.3">
      <c r="A58" s="95"/>
      <c r="B58" s="95"/>
      <c r="C58" s="95"/>
      <c r="D58" s="95"/>
      <c r="E58" s="95"/>
      <c r="F58" s="95"/>
      <c r="G58" s="94"/>
      <c r="H58" s="47" t="s">
        <v>638</v>
      </c>
      <c r="I58" s="47"/>
      <c r="J58" s="32" t="s">
        <v>1660</v>
      </c>
      <c r="K58" s="47" t="s">
        <v>948</v>
      </c>
      <c r="L58" s="48">
        <v>1.33</v>
      </c>
      <c r="M58" s="48">
        <v>0.51</v>
      </c>
      <c r="N58" s="47">
        <v>2.14</v>
      </c>
      <c r="O58" s="50"/>
      <c r="P58" s="47"/>
      <c r="Q58" s="50"/>
    </row>
    <row r="59" spans="1:17" x14ac:dyDescent="0.3">
      <c r="A59" s="95"/>
      <c r="B59" s="95"/>
      <c r="C59" s="95"/>
      <c r="D59" s="95"/>
      <c r="E59" s="95"/>
      <c r="F59" s="95"/>
      <c r="G59" s="94"/>
      <c r="H59" s="47" t="s">
        <v>638</v>
      </c>
      <c r="I59" s="47"/>
      <c r="J59" s="32" t="s">
        <v>1661</v>
      </c>
      <c r="K59" s="47" t="s">
        <v>948</v>
      </c>
      <c r="L59" s="48">
        <v>1.47</v>
      </c>
      <c r="M59" s="48">
        <v>0.63</v>
      </c>
      <c r="N59" s="47">
        <v>2.31</v>
      </c>
      <c r="O59" s="50"/>
      <c r="P59" s="47"/>
      <c r="Q59" s="50"/>
    </row>
    <row r="60" spans="1:17" x14ac:dyDescent="0.3">
      <c r="A60" s="95"/>
      <c r="B60" s="95"/>
      <c r="C60" s="95"/>
      <c r="D60" s="95"/>
      <c r="E60" s="95"/>
      <c r="F60" s="95"/>
      <c r="G60" s="94"/>
      <c r="H60" s="47" t="s">
        <v>638</v>
      </c>
      <c r="I60" s="47"/>
      <c r="J60" s="45" t="s">
        <v>951</v>
      </c>
      <c r="K60" s="47" t="s">
        <v>948</v>
      </c>
      <c r="L60" s="48">
        <v>1.4</v>
      </c>
      <c r="M60" s="48">
        <v>0.45</v>
      </c>
      <c r="N60" s="47">
        <v>2.35</v>
      </c>
      <c r="O60" s="50"/>
      <c r="P60" s="47"/>
      <c r="Q60" s="50"/>
    </row>
    <row r="61" spans="1:17" x14ac:dyDescent="0.3">
      <c r="A61" s="95">
        <f t="shared" ref="A61:C61" si="13">A56</f>
        <v>46</v>
      </c>
      <c r="B61" s="95" t="str">
        <f t="shared" si="13"/>
        <v>Liao(2023)</v>
      </c>
      <c r="C61" s="95">
        <f t="shared" si="13"/>
        <v>2023</v>
      </c>
      <c r="D61" s="95"/>
      <c r="E61" s="95" t="s">
        <v>289</v>
      </c>
      <c r="F61" s="95" t="s">
        <v>946</v>
      </c>
      <c r="G61" s="94" t="s">
        <v>954</v>
      </c>
      <c r="H61" s="47" t="s">
        <v>650</v>
      </c>
      <c r="I61" s="47">
        <v>8</v>
      </c>
      <c r="J61" s="32" t="s">
        <v>257</v>
      </c>
      <c r="K61" s="47" t="s">
        <v>948</v>
      </c>
      <c r="L61" s="48">
        <v>0.26</v>
      </c>
      <c r="M61" s="48">
        <v>-0.26</v>
      </c>
      <c r="N61" s="47">
        <v>0.77</v>
      </c>
      <c r="O61" s="50"/>
      <c r="P61" s="47"/>
      <c r="Q61" s="50"/>
    </row>
    <row r="62" spans="1:17" x14ac:dyDescent="0.3">
      <c r="A62" s="95">
        <f t="shared" ref="A62:F63" si="14">A61</f>
        <v>46</v>
      </c>
      <c r="B62" s="95" t="str">
        <f t="shared" si="14"/>
        <v>Liao(2023)</v>
      </c>
      <c r="C62" s="95">
        <f t="shared" si="14"/>
        <v>2023</v>
      </c>
      <c r="D62" s="95"/>
      <c r="E62" s="95"/>
      <c r="F62" s="95" t="str">
        <f t="shared" si="14"/>
        <v>PT</v>
      </c>
      <c r="G62" s="94"/>
      <c r="H62" s="47" t="s">
        <v>638</v>
      </c>
      <c r="I62" s="47"/>
      <c r="J62" s="32" t="s">
        <v>257</v>
      </c>
      <c r="K62" s="47" t="s">
        <v>948</v>
      </c>
      <c r="L62" s="48">
        <v>0.27</v>
      </c>
      <c r="M62" s="48">
        <v>-0.23</v>
      </c>
      <c r="N62" s="47">
        <v>0.77</v>
      </c>
      <c r="O62" s="50"/>
      <c r="P62" s="47"/>
      <c r="Q62" s="50"/>
    </row>
    <row r="63" spans="1:17" ht="49.5" customHeight="1" x14ac:dyDescent="0.3">
      <c r="A63" s="95">
        <f t="shared" si="14"/>
        <v>46</v>
      </c>
      <c r="B63" s="95" t="str">
        <f t="shared" si="14"/>
        <v>Liao(2023)</v>
      </c>
      <c r="C63" s="95">
        <f t="shared" si="14"/>
        <v>2023</v>
      </c>
      <c r="D63" s="95"/>
      <c r="E63" s="95"/>
      <c r="F63" s="95" t="s">
        <v>949</v>
      </c>
      <c r="G63" s="94" t="s">
        <v>954</v>
      </c>
      <c r="H63" s="47" t="s">
        <v>638</v>
      </c>
      <c r="I63" s="47"/>
      <c r="J63" s="32" t="s">
        <v>257</v>
      </c>
      <c r="K63" s="47" t="s">
        <v>948</v>
      </c>
      <c r="L63" s="48">
        <v>1.21</v>
      </c>
      <c r="M63" s="48">
        <v>0.41</v>
      </c>
      <c r="N63" s="47">
        <v>2</v>
      </c>
      <c r="O63" s="50"/>
      <c r="P63" s="47"/>
      <c r="Q63" s="50"/>
    </row>
    <row r="64" spans="1:17" x14ac:dyDescent="0.3">
      <c r="A64" s="95"/>
      <c r="B64" s="95"/>
      <c r="C64" s="95"/>
      <c r="D64" s="95"/>
      <c r="E64" s="95"/>
      <c r="F64" s="95"/>
      <c r="G64" s="94"/>
      <c r="H64" s="47" t="s">
        <v>638</v>
      </c>
      <c r="I64" s="47"/>
      <c r="J64" s="32" t="s">
        <v>950</v>
      </c>
      <c r="K64" s="47" t="s">
        <v>948</v>
      </c>
      <c r="L64" s="48">
        <v>1.04</v>
      </c>
      <c r="M64" s="48">
        <v>0.22</v>
      </c>
      <c r="N64" s="47">
        <v>1.85</v>
      </c>
      <c r="O64" s="50"/>
      <c r="P64" s="47"/>
      <c r="Q64" s="50"/>
    </row>
    <row r="65" spans="1:17" x14ac:dyDescent="0.3">
      <c r="A65" s="95"/>
      <c r="B65" s="95"/>
      <c r="C65" s="95"/>
      <c r="D65" s="95"/>
      <c r="E65" s="95"/>
      <c r="F65" s="95"/>
      <c r="G65" s="94"/>
      <c r="H65" s="47" t="s">
        <v>638</v>
      </c>
      <c r="I65" s="47"/>
      <c r="J65" s="32" t="s">
        <v>1660</v>
      </c>
      <c r="K65" s="47" t="s">
        <v>948</v>
      </c>
      <c r="L65" s="48">
        <v>1.46</v>
      </c>
      <c r="M65" s="48">
        <v>0.51</v>
      </c>
      <c r="N65" s="47">
        <v>2.41</v>
      </c>
      <c r="O65" s="50"/>
      <c r="P65" s="47"/>
      <c r="Q65" s="50"/>
    </row>
    <row r="66" spans="1:17" x14ac:dyDescent="0.3">
      <c r="A66" s="95"/>
      <c r="B66" s="95"/>
      <c r="C66" s="95"/>
      <c r="D66" s="95"/>
      <c r="E66" s="95"/>
      <c r="F66" s="95"/>
      <c r="G66" s="94"/>
      <c r="H66" s="47" t="s">
        <v>638</v>
      </c>
      <c r="I66" s="47"/>
      <c r="J66" s="32" t="s">
        <v>1661</v>
      </c>
      <c r="K66" s="47" t="s">
        <v>948</v>
      </c>
      <c r="L66" s="48">
        <v>1.49</v>
      </c>
      <c r="M66" s="48">
        <v>0.55000000000000004</v>
      </c>
      <c r="N66" s="47">
        <v>2.44</v>
      </c>
      <c r="O66" s="50"/>
      <c r="P66" s="47"/>
      <c r="Q66" s="50"/>
    </row>
    <row r="67" spans="1:17" x14ac:dyDescent="0.3">
      <c r="A67" s="95"/>
      <c r="B67" s="95"/>
      <c r="C67" s="95"/>
      <c r="D67" s="95"/>
      <c r="E67" s="95"/>
      <c r="F67" s="95"/>
      <c r="G67" s="94"/>
      <c r="H67" s="47" t="s">
        <v>638</v>
      </c>
      <c r="I67" s="47"/>
      <c r="J67" s="45" t="s">
        <v>951</v>
      </c>
      <c r="K67" s="47" t="s">
        <v>948</v>
      </c>
      <c r="L67" s="48">
        <v>0.72</v>
      </c>
      <c r="M67" s="48">
        <v>-0.67</v>
      </c>
      <c r="N67" s="47">
        <v>2.1</v>
      </c>
      <c r="O67" s="50"/>
      <c r="P67" s="47"/>
      <c r="Q67" s="50"/>
    </row>
    <row r="68" spans="1:17" x14ac:dyDescent="0.3">
      <c r="A68" s="95">
        <f t="shared" ref="A68:C68" si="15">A63</f>
        <v>46</v>
      </c>
      <c r="B68" s="95" t="str">
        <f t="shared" si="15"/>
        <v>Liao(2023)</v>
      </c>
      <c r="C68" s="95">
        <f t="shared" si="15"/>
        <v>2023</v>
      </c>
      <c r="D68" s="95" t="s">
        <v>955</v>
      </c>
      <c r="E68" s="95" t="s">
        <v>645</v>
      </c>
      <c r="F68" s="95" t="s">
        <v>946</v>
      </c>
      <c r="G68" s="94" t="s">
        <v>956</v>
      </c>
      <c r="H68" s="47" t="s">
        <v>650</v>
      </c>
      <c r="I68" s="47"/>
      <c r="J68" s="32" t="s">
        <v>257</v>
      </c>
      <c r="K68" s="47" t="s">
        <v>948</v>
      </c>
      <c r="L68" s="48">
        <v>0.14000000000000001</v>
      </c>
      <c r="M68" s="48" t="s">
        <v>957</v>
      </c>
      <c r="N68" s="47">
        <v>1.41</v>
      </c>
      <c r="O68" s="50"/>
      <c r="P68" s="47"/>
      <c r="Q68" s="50"/>
    </row>
    <row r="69" spans="1:17" x14ac:dyDescent="0.3">
      <c r="A69" s="95">
        <f t="shared" ref="A69:F80" si="16">A68</f>
        <v>46</v>
      </c>
      <c r="B69" s="95" t="str">
        <f t="shared" si="16"/>
        <v>Liao(2023)</v>
      </c>
      <c r="C69" s="95">
        <f t="shared" si="16"/>
        <v>2023</v>
      </c>
      <c r="D69" s="95" t="str">
        <f t="shared" si="16"/>
        <v>걷기능력</v>
      </c>
      <c r="E69" s="95" t="str">
        <f t="shared" si="16"/>
        <v>IA CS+PT</v>
      </c>
      <c r="F69" s="95" t="str">
        <f t="shared" si="16"/>
        <v>PT</v>
      </c>
      <c r="G69" s="94"/>
      <c r="H69" s="47" t="s">
        <v>638</v>
      </c>
      <c r="I69" s="47"/>
      <c r="J69" s="32" t="s">
        <v>257</v>
      </c>
      <c r="K69" s="47" t="s">
        <v>948</v>
      </c>
      <c r="L69" s="48">
        <v>0.54</v>
      </c>
      <c r="M69" s="48" t="s">
        <v>958</v>
      </c>
      <c r="N69" s="47">
        <v>1.47</v>
      </c>
      <c r="O69" s="50"/>
      <c r="P69" s="47"/>
      <c r="Q69" s="50"/>
    </row>
    <row r="70" spans="1:17" ht="27" x14ac:dyDescent="0.3">
      <c r="A70" s="95">
        <f t="shared" si="16"/>
        <v>46</v>
      </c>
      <c r="B70" s="95" t="str">
        <f t="shared" si="16"/>
        <v>Liao(2023)</v>
      </c>
      <c r="C70" s="95">
        <f t="shared" si="16"/>
        <v>2023</v>
      </c>
      <c r="D70" s="95" t="str">
        <f t="shared" si="16"/>
        <v>걷기능력</v>
      </c>
      <c r="E70" s="95" t="str">
        <f t="shared" si="16"/>
        <v>IA CS+PT</v>
      </c>
      <c r="F70" s="47" t="s">
        <v>949</v>
      </c>
      <c r="G70" s="51" t="s">
        <v>956</v>
      </c>
      <c r="H70" s="47" t="s">
        <v>638</v>
      </c>
      <c r="I70" s="47"/>
      <c r="J70" s="32" t="s">
        <v>257</v>
      </c>
      <c r="K70" s="47" t="s">
        <v>948</v>
      </c>
      <c r="L70" s="48">
        <v>2.0299999999999998</v>
      </c>
      <c r="M70" s="48">
        <v>0.72</v>
      </c>
      <c r="N70" s="47">
        <v>3.34</v>
      </c>
      <c r="O70" s="50"/>
      <c r="P70" s="47"/>
      <c r="Q70" s="50"/>
    </row>
    <row r="71" spans="1:17" x14ac:dyDescent="0.3">
      <c r="A71" s="95">
        <f t="shared" si="16"/>
        <v>46</v>
      </c>
      <c r="B71" s="95" t="str">
        <f t="shared" si="16"/>
        <v>Liao(2023)</v>
      </c>
      <c r="C71" s="95">
        <f t="shared" si="16"/>
        <v>2023</v>
      </c>
      <c r="D71" s="95" t="str">
        <f t="shared" si="16"/>
        <v>걷기능력</v>
      </c>
      <c r="E71" s="95" t="s">
        <v>370</v>
      </c>
      <c r="F71" s="95" t="s">
        <v>946</v>
      </c>
      <c r="G71" s="94" t="s">
        <v>956</v>
      </c>
      <c r="H71" s="47" t="s">
        <v>650</v>
      </c>
      <c r="I71" s="47"/>
      <c r="J71" s="32" t="s">
        <v>257</v>
      </c>
      <c r="K71" s="47" t="s">
        <v>948</v>
      </c>
      <c r="L71" s="48" t="s">
        <v>959</v>
      </c>
      <c r="M71" s="48" t="s">
        <v>960</v>
      </c>
      <c r="N71" s="47">
        <v>1.0900000000000001</v>
      </c>
      <c r="O71" s="50"/>
      <c r="P71" s="47"/>
      <c r="Q71" s="50"/>
    </row>
    <row r="72" spans="1:17" x14ac:dyDescent="0.3">
      <c r="A72" s="95">
        <f t="shared" si="16"/>
        <v>46</v>
      </c>
      <c r="B72" s="95" t="str">
        <f t="shared" si="16"/>
        <v>Liao(2023)</v>
      </c>
      <c r="C72" s="95">
        <f t="shared" si="16"/>
        <v>2023</v>
      </c>
      <c r="D72" s="95" t="str">
        <f t="shared" si="16"/>
        <v>걷기능력</v>
      </c>
      <c r="E72" s="95" t="str">
        <f t="shared" si="16"/>
        <v>IA CS</v>
      </c>
      <c r="F72" s="95" t="str">
        <f t="shared" si="16"/>
        <v>PT</v>
      </c>
      <c r="G72" s="94"/>
      <c r="H72" s="47" t="s">
        <v>638</v>
      </c>
      <c r="I72" s="47"/>
      <c r="J72" s="32" t="s">
        <v>257</v>
      </c>
      <c r="K72" s="47" t="s">
        <v>948</v>
      </c>
      <c r="L72" s="48">
        <v>0.09</v>
      </c>
      <c r="M72" s="48" t="s">
        <v>961</v>
      </c>
      <c r="N72" s="47">
        <v>1.1299999999999999</v>
      </c>
      <c r="O72" s="50"/>
      <c r="P72" s="47"/>
      <c r="Q72" s="50"/>
    </row>
    <row r="73" spans="1:17" ht="27" x14ac:dyDescent="0.3">
      <c r="A73" s="95">
        <f t="shared" si="16"/>
        <v>46</v>
      </c>
      <c r="B73" s="95" t="str">
        <f t="shared" si="16"/>
        <v>Liao(2023)</v>
      </c>
      <c r="C73" s="95">
        <f t="shared" si="16"/>
        <v>2023</v>
      </c>
      <c r="D73" s="95" t="str">
        <f t="shared" si="16"/>
        <v>걷기능력</v>
      </c>
      <c r="E73" s="95" t="str">
        <f t="shared" si="16"/>
        <v>IA CS</v>
      </c>
      <c r="F73" s="47" t="s">
        <v>949</v>
      </c>
      <c r="G73" s="51" t="s">
        <v>956</v>
      </c>
      <c r="H73" s="47" t="s">
        <v>638</v>
      </c>
      <c r="I73" s="47"/>
      <c r="J73" s="32" t="s">
        <v>257</v>
      </c>
      <c r="K73" s="47" t="s">
        <v>948</v>
      </c>
      <c r="L73" s="48">
        <v>1.58</v>
      </c>
      <c r="M73" s="48">
        <v>0.16</v>
      </c>
      <c r="N73" s="47">
        <v>2.99</v>
      </c>
      <c r="O73" s="50"/>
      <c r="P73" s="47"/>
      <c r="Q73" s="50"/>
    </row>
    <row r="74" spans="1:17" x14ac:dyDescent="0.3">
      <c r="A74" s="95">
        <f t="shared" si="16"/>
        <v>46</v>
      </c>
      <c r="B74" s="95" t="str">
        <f t="shared" si="16"/>
        <v>Liao(2023)</v>
      </c>
      <c r="C74" s="95">
        <f t="shared" si="16"/>
        <v>2023</v>
      </c>
      <c r="D74" s="95" t="str">
        <f t="shared" si="16"/>
        <v>걷기능력</v>
      </c>
      <c r="E74" s="95" t="s">
        <v>647</v>
      </c>
      <c r="F74" s="95" t="s">
        <v>946</v>
      </c>
      <c r="G74" s="94" t="s">
        <v>956</v>
      </c>
      <c r="H74" s="47" t="s">
        <v>650</v>
      </c>
      <c r="I74" s="47"/>
      <c r="J74" s="32" t="s">
        <v>257</v>
      </c>
      <c r="K74" s="47" t="s">
        <v>948</v>
      </c>
      <c r="L74" s="48">
        <v>0.61</v>
      </c>
      <c r="M74" s="48">
        <v>0.01</v>
      </c>
      <c r="N74" s="47">
        <v>1.21</v>
      </c>
      <c r="O74" s="50"/>
      <c r="P74" s="47"/>
      <c r="Q74" s="50"/>
    </row>
    <row r="75" spans="1:17" x14ac:dyDescent="0.3">
      <c r="A75" s="95">
        <f t="shared" si="16"/>
        <v>46</v>
      </c>
      <c r="B75" s="95" t="str">
        <f t="shared" si="16"/>
        <v>Liao(2023)</v>
      </c>
      <c r="C75" s="95">
        <f t="shared" si="16"/>
        <v>2023</v>
      </c>
      <c r="D75" s="95" t="str">
        <f t="shared" si="16"/>
        <v>걷기능력</v>
      </c>
      <c r="E75" s="95" t="str">
        <f t="shared" si="16"/>
        <v>IA HA+PT</v>
      </c>
      <c r="F75" s="95" t="str">
        <f t="shared" si="16"/>
        <v>PT</v>
      </c>
      <c r="G75" s="94"/>
      <c r="H75" s="47" t="s">
        <v>638</v>
      </c>
      <c r="I75" s="47"/>
      <c r="J75" s="32" t="s">
        <v>257</v>
      </c>
      <c r="K75" s="47" t="s">
        <v>948</v>
      </c>
      <c r="L75" s="48">
        <v>0.37</v>
      </c>
      <c r="M75" s="48" t="s">
        <v>962</v>
      </c>
      <c r="N75" s="47">
        <v>0.91</v>
      </c>
      <c r="O75" s="50"/>
      <c r="P75" s="47"/>
      <c r="Q75" s="50"/>
    </row>
    <row r="76" spans="1:17" x14ac:dyDescent="0.3">
      <c r="A76" s="95">
        <f t="shared" si="16"/>
        <v>46</v>
      </c>
      <c r="B76" s="95" t="str">
        <f t="shared" si="16"/>
        <v>Liao(2023)</v>
      </c>
      <c r="C76" s="95">
        <f t="shared" si="16"/>
        <v>2023</v>
      </c>
      <c r="D76" s="95" t="str">
        <f t="shared" si="16"/>
        <v>걷기능력</v>
      </c>
      <c r="E76" s="95" t="str">
        <f t="shared" si="16"/>
        <v>IA HA+PT</v>
      </c>
      <c r="F76" s="95" t="s">
        <v>949</v>
      </c>
      <c r="G76" s="94" t="s">
        <v>956</v>
      </c>
      <c r="H76" s="47" t="s">
        <v>650</v>
      </c>
      <c r="I76" s="47"/>
      <c r="J76" s="32" t="s">
        <v>257</v>
      </c>
      <c r="K76" s="47" t="s">
        <v>948</v>
      </c>
      <c r="L76" s="47">
        <v>1.81</v>
      </c>
      <c r="M76" s="47">
        <v>0.86</v>
      </c>
      <c r="N76" s="47">
        <v>2.76</v>
      </c>
      <c r="O76" s="50"/>
      <c r="P76" s="47"/>
      <c r="Q76" s="50"/>
    </row>
    <row r="77" spans="1:17" x14ac:dyDescent="0.3">
      <c r="A77" s="95">
        <f t="shared" si="16"/>
        <v>46</v>
      </c>
      <c r="B77" s="95" t="str">
        <f t="shared" si="16"/>
        <v>Liao(2023)</v>
      </c>
      <c r="C77" s="95">
        <f t="shared" si="16"/>
        <v>2023</v>
      </c>
      <c r="D77" s="95" t="str">
        <f t="shared" si="16"/>
        <v>걷기능력</v>
      </c>
      <c r="E77" s="95" t="str">
        <f t="shared" si="16"/>
        <v>IA HA+PT</v>
      </c>
      <c r="F77" s="95" t="str">
        <f t="shared" si="16"/>
        <v>Usual care</v>
      </c>
      <c r="G77" s="94"/>
      <c r="H77" s="47" t="s">
        <v>638</v>
      </c>
      <c r="I77" s="47"/>
      <c r="J77" s="32" t="s">
        <v>257</v>
      </c>
      <c r="K77" s="47" t="s">
        <v>948</v>
      </c>
      <c r="L77" s="48">
        <v>1.86</v>
      </c>
      <c r="M77" s="48">
        <v>0.96</v>
      </c>
      <c r="N77" s="47">
        <v>2.76</v>
      </c>
      <c r="O77" s="50"/>
      <c r="P77" s="47"/>
      <c r="Q77" s="50"/>
    </row>
    <row r="78" spans="1:17" x14ac:dyDescent="0.3">
      <c r="A78" s="95">
        <f t="shared" si="16"/>
        <v>46</v>
      </c>
      <c r="B78" s="95" t="str">
        <f t="shared" si="16"/>
        <v>Liao(2023)</v>
      </c>
      <c r="C78" s="95">
        <f t="shared" si="16"/>
        <v>2023</v>
      </c>
      <c r="D78" s="95" t="str">
        <f t="shared" si="16"/>
        <v>걷기능력</v>
      </c>
      <c r="E78" s="95" t="s">
        <v>289</v>
      </c>
      <c r="F78" s="95" t="s">
        <v>946</v>
      </c>
      <c r="G78" s="94" t="s">
        <v>956</v>
      </c>
      <c r="H78" s="47" t="s">
        <v>650</v>
      </c>
      <c r="I78" s="47"/>
      <c r="J78" s="32" t="s">
        <v>257</v>
      </c>
      <c r="K78" s="47" t="s">
        <v>948</v>
      </c>
      <c r="L78" s="48" t="s">
        <v>963</v>
      </c>
      <c r="M78" s="48" t="s">
        <v>964</v>
      </c>
      <c r="N78" s="47">
        <v>0.87</v>
      </c>
      <c r="O78" s="50"/>
      <c r="P78" s="47"/>
      <c r="Q78" s="50"/>
    </row>
    <row r="79" spans="1:17" x14ac:dyDescent="0.3">
      <c r="A79" s="95">
        <f t="shared" si="16"/>
        <v>46</v>
      </c>
      <c r="B79" s="95" t="str">
        <f t="shared" si="16"/>
        <v>Liao(2023)</v>
      </c>
      <c r="C79" s="95">
        <f t="shared" si="16"/>
        <v>2023</v>
      </c>
      <c r="D79" s="95" t="str">
        <f t="shared" si="16"/>
        <v>걷기능력</v>
      </c>
      <c r="E79" s="95" t="str">
        <f t="shared" si="16"/>
        <v>IA HA</v>
      </c>
      <c r="F79" s="95" t="str">
        <f t="shared" si="16"/>
        <v>PT</v>
      </c>
      <c r="G79" s="94"/>
      <c r="H79" s="47" t="s">
        <v>638</v>
      </c>
      <c r="I79" s="47"/>
      <c r="J79" s="32" t="s">
        <v>257</v>
      </c>
      <c r="K79" s="47" t="s">
        <v>948</v>
      </c>
      <c r="L79" s="48" t="s">
        <v>963</v>
      </c>
      <c r="M79" s="48" t="s">
        <v>964</v>
      </c>
      <c r="N79" s="47">
        <v>0.87</v>
      </c>
      <c r="O79" s="50"/>
      <c r="P79" s="47"/>
      <c r="Q79" s="50"/>
    </row>
    <row r="80" spans="1:17" ht="27" x14ac:dyDescent="0.3">
      <c r="A80" s="95">
        <f t="shared" si="16"/>
        <v>46</v>
      </c>
      <c r="B80" s="95" t="str">
        <f t="shared" si="16"/>
        <v>Liao(2023)</v>
      </c>
      <c r="C80" s="95">
        <f t="shared" si="16"/>
        <v>2023</v>
      </c>
      <c r="D80" s="95" t="str">
        <f t="shared" si="16"/>
        <v>걷기능력</v>
      </c>
      <c r="E80" s="95" t="str">
        <f t="shared" si="16"/>
        <v>IA HA</v>
      </c>
      <c r="F80" s="47" t="s">
        <v>949</v>
      </c>
      <c r="G80" s="51" t="s">
        <v>956</v>
      </c>
      <c r="H80" s="47" t="s">
        <v>638</v>
      </c>
      <c r="I80" s="47"/>
      <c r="J80" s="32" t="s">
        <v>257</v>
      </c>
      <c r="K80" s="47" t="s">
        <v>948</v>
      </c>
      <c r="L80" s="48">
        <v>1.45</v>
      </c>
      <c r="M80" s="48">
        <v>0.13</v>
      </c>
      <c r="N80" s="47">
        <v>2.78</v>
      </c>
      <c r="O80" s="50"/>
      <c r="P80" s="47"/>
      <c r="Q80" s="50"/>
    </row>
    <row r="81" spans="1:17" x14ac:dyDescent="0.3">
      <c r="A81" s="95">
        <v>120</v>
      </c>
      <c r="B81" s="95" t="s">
        <v>31</v>
      </c>
      <c r="C81" s="95">
        <v>2022</v>
      </c>
      <c r="D81" s="95" t="s">
        <v>424</v>
      </c>
      <c r="E81" s="95" t="s">
        <v>370</v>
      </c>
      <c r="F81" s="95" t="s">
        <v>649</v>
      </c>
      <c r="G81" s="94" t="s">
        <v>965</v>
      </c>
      <c r="H81" s="95" t="s">
        <v>656</v>
      </c>
      <c r="I81" s="47" t="s">
        <v>651</v>
      </c>
      <c r="J81" s="47" t="s">
        <v>966</v>
      </c>
      <c r="K81" s="47" t="s">
        <v>967</v>
      </c>
      <c r="L81" s="47">
        <v>-0.4</v>
      </c>
      <c r="M81" s="48">
        <v>-9.65</v>
      </c>
      <c r="N81" s="47">
        <v>8.85</v>
      </c>
      <c r="O81" s="50"/>
      <c r="P81" s="47">
        <v>0.93</v>
      </c>
      <c r="Q81" s="50"/>
    </row>
    <row r="82" spans="1:17" x14ac:dyDescent="0.3">
      <c r="A82" s="95"/>
      <c r="B82" s="95"/>
      <c r="C82" s="95"/>
      <c r="D82" s="95" t="str">
        <f t="shared" ref="D82:F82" si="17">D81</f>
        <v>통증</v>
      </c>
      <c r="E82" s="95" t="str">
        <f t="shared" si="17"/>
        <v>IA CS</v>
      </c>
      <c r="F82" s="95" t="str">
        <f t="shared" si="17"/>
        <v>위약</v>
      </c>
      <c r="G82" s="94"/>
      <c r="H82" s="95"/>
      <c r="I82" s="47" t="s">
        <v>651</v>
      </c>
      <c r="J82" s="47" t="s">
        <v>272</v>
      </c>
      <c r="K82" s="47" t="s">
        <v>967</v>
      </c>
      <c r="L82" s="51">
        <v>-0.52</v>
      </c>
      <c r="M82" s="48">
        <v>-8.85</v>
      </c>
      <c r="N82" s="47">
        <v>7.81</v>
      </c>
      <c r="O82" s="50">
        <v>0</v>
      </c>
      <c r="P82" s="47">
        <v>0.9</v>
      </c>
      <c r="Q82" s="50"/>
    </row>
    <row r="83" spans="1:17" x14ac:dyDescent="0.3">
      <c r="A83" s="95"/>
      <c r="B83" s="95"/>
      <c r="C83" s="95"/>
      <c r="D83" s="95" t="s">
        <v>953</v>
      </c>
      <c r="E83" s="95" t="s">
        <v>370</v>
      </c>
      <c r="F83" s="95" t="s">
        <v>649</v>
      </c>
      <c r="G83" s="94" t="s">
        <v>968</v>
      </c>
      <c r="H83" s="95" t="s">
        <v>656</v>
      </c>
      <c r="I83" s="47" t="s">
        <v>651</v>
      </c>
      <c r="J83" s="47" t="s">
        <v>272</v>
      </c>
      <c r="K83" s="47" t="s">
        <v>967</v>
      </c>
      <c r="L83" s="48">
        <v>-6</v>
      </c>
      <c r="M83" s="48">
        <v>-16.23</v>
      </c>
      <c r="N83" s="47">
        <v>4.2300000000000004</v>
      </c>
      <c r="O83" s="50"/>
      <c r="P83" s="47">
        <v>0.25</v>
      </c>
      <c r="Q83" s="50"/>
    </row>
    <row r="84" spans="1:17" x14ac:dyDescent="0.3">
      <c r="A84" s="95"/>
      <c r="B84" s="95"/>
      <c r="C84" s="95"/>
      <c r="D84" s="95" t="str">
        <f t="shared" ref="D84:F84" si="18">D83</f>
        <v>관절기능</v>
      </c>
      <c r="E84" s="95" t="str">
        <f t="shared" si="18"/>
        <v>IA CS</v>
      </c>
      <c r="F84" s="95" t="str">
        <f t="shared" si="18"/>
        <v>위약</v>
      </c>
      <c r="G84" s="94"/>
      <c r="H84" s="95"/>
      <c r="I84" s="47" t="s">
        <v>651</v>
      </c>
      <c r="J84" s="47" t="s">
        <v>272</v>
      </c>
      <c r="K84" s="47" t="s">
        <v>967</v>
      </c>
      <c r="L84" s="48">
        <v>-0.1</v>
      </c>
      <c r="M84" s="48">
        <v>-0.39</v>
      </c>
      <c r="N84" s="47">
        <v>0.19</v>
      </c>
      <c r="O84" s="50">
        <v>0</v>
      </c>
      <c r="P84" s="47">
        <v>0.51</v>
      </c>
      <c r="Q84" s="50"/>
    </row>
    <row r="85" spans="1:17" x14ac:dyDescent="0.3">
      <c r="A85" s="95"/>
      <c r="B85" s="95"/>
      <c r="C85" s="95"/>
      <c r="D85" s="94" t="s">
        <v>969</v>
      </c>
      <c r="E85" s="95" t="s">
        <v>370</v>
      </c>
      <c r="F85" s="95" t="s">
        <v>649</v>
      </c>
      <c r="G85" s="28" t="s">
        <v>970</v>
      </c>
      <c r="H85" s="47" t="s">
        <v>650</v>
      </c>
      <c r="I85" s="47" t="s">
        <v>971</v>
      </c>
      <c r="J85" s="47" t="s">
        <v>272</v>
      </c>
      <c r="K85" s="47" t="s">
        <v>967</v>
      </c>
      <c r="L85" s="48">
        <v>-0.19</v>
      </c>
      <c r="M85" s="48">
        <v>-0.37</v>
      </c>
      <c r="N85" s="47">
        <v>-0.01</v>
      </c>
      <c r="O85" s="50"/>
      <c r="P85" s="47">
        <v>0.04</v>
      </c>
      <c r="Q85" s="50" t="s">
        <v>972</v>
      </c>
    </row>
    <row r="86" spans="1:17" x14ac:dyDescent="0.3">
      <c r="A86" s="95"/>
      <c r="B86" s="95"/>
      <c r="C86" s="95"/>
      <c r="D86" s="95"/>
      <c r="E86" s="95"/>
      <c r="F86" s="95"/>
      <c r="G86" s="28" t="s">
        <v>973</v>
      </c>
      <c r="H86" s="47" t="s">
        <v>650</v>
      </c>
      <c r="I86" s="47" t="s">
        <v>971</v>
      </c>
      <c r="J86" s="47" t="s">
        <v>272</v>
      </c>
      <c r="K86" s="47" t="s">
        <v>967</v>
      </c>
      <c r="L86" s="48">
        <v>-119.28</v>
      </c>
      <c r="M86" s="48">
        <v>-228.08</v>
      </c>
      <c r="N86" s="47">
        <v>-10.48</v>
      </c>
      <c r="O86" s="50"/>
      <c r="P86" s="47">
        <v>0.03</v>
      </c>
      <c r="Q86" s="50" t="s">
        <v>972</v>
      </c>
    </row>
    <row r="87" spans="1:17" x14ac:dyDescent="0.3">
      <c r="A87" s="95"/>
      <c r="B87" s="95"/>
      <c r="C87" s="95"/>
      <c r="D87" s="95"/>
      <c r="E87" s="95"/>
      <c r="F87" s="95"/>
      <c r="G87" s="28" t="s">
        <v>974</v>
      </c>
      <c r="H87" s="47" t="s">
        <v>650</v>
      </c>
      <c r="I87" s="47" t="s">
        <v>971</v>
      </c>
      <c r="J87" s="47" t="s">
        <v>272</v>
      </c>
      <c r="K87" s="47" t="s">
        <v>967</v>
      </c>
      <c r="L87" s="48">
        <v>-0.05</v>
      </c>
      <c r="M87" s="48">
        <v>-1.27</v>
      </c>
      <c r="N87" s="47">
        <v>1.17</v>
      </c>
      <c r="O87" s="50"/>
      <c r="P87" s="47">
        <v>0.94</v>
      </c>
      <c r="Q87" s="50"/>
    </row>
    <row r="88" spans="1:17" x14ac:dyDescent="0.3">
      <c r="A88" s="95"/>
      <c r="B88" s="95"/>
      <c r="C88" s="95"/>
      <c r="D88" s="95"/>
      <c r="E88" s="95"/>
      <c r="F88" s="95"/>
      <c r="G88" s="28" t="s">
        <v>975</v>
      </c>
      <c r="H88" s="47" t="s">
        <v>650</v>
      </c>
      <c r="I88" s="47" t="s">
        <v>971</v>
      </c>
      <c r="J88" s="47" t="s">
        <v>272</v>
      </c>
      <c r="K88" s="47" t="s">
        <v>967</v>
      </c>
      <c r="L88" s="48">
        <v>0.77</v>
      </c>
      <c r="M88" s="48">
        <v>-1.23</v>
      </c>
      <c r="N88" s="47">
        <v>2.77</v>
      </c>
      <c r="O88" s="50"/>
      <c r="P88" s="47">
        <v>0.45</v>
      </c>
      <c r="Q88" s="50"/>
    </row>
    <row r="89" spans="1:17" x14ac:dyDescent="0.3">
      <c r="A89" s="95"/>
      <c r="B89" s="95"/>
      <c r="C89" s="95"/>
      <c r="D89" s="95"/>
      <c r="E89" s="95"/>
      <c r="F89" s="95"/>
      <c r="G89" s="28" t="s">
        <v>976</v>
      </c>
      <c r="H89" s="47" t="s">
        <v>650</v>
      </c>
      <c r="I89" s="47" t="s">
        <v>971</v>
      </c>
      <c r="J89" s="47" t="s">
        <v>272</v>
      </c>
      <c r="K89" s="47" t="s">
        <v>967</v>
      </c>
      <c r="L89" s="48">
        <v>0.13</v>
      </c>
      <c r="M89" s="48">
        <v>-0.32</v>
      </c>
      <c r="N89" s="47">
        <v>0.57999999999999996</v>
      </c>
      <c r="O89" s="50"/>
      <c r="P89" s="47">
        <v>0.56999999999999995</v>
      </c>
      <c r="Q89" s="50"/>
    </row>
    <row r="90" spans="1:17" x14ac:dyDescent="0.3">
      <c r="A90" s="95"/>
      <c r="B90" s="95"/>
      <c r="C90" s="95"/>
      <c r="D90" s="95"/>
      <c r="E90" s="95"/>
      <c r="F90" s="95"/>
      <c r="G90" s="28" t="s">
        <v>977</v>
      </c>
      <c r="H90" s="47" t="s">
        <v>650</v>
      </c>
      <c r="I90" s="47" t="s">
        <v>971</v>
      </c>
      <c r="J90" s="47" t="s">
        <v>272</v>
      </c>
      <c r="K90" s="47"/>
      <c r="L90" s="48"/>
      <c r="M90" s="48"/>
      <c r="N90" s="47"/>
      <c r="O90" s="50"/>
      <c r="P90" s="47"/>
      <c r="Q90" s="50"/>
    </row>
    <row r="91" spans="1:17" ht="16.5" customHeight="1" x14ac:dyDescent="0.3">
      <c r="A91" s="95">
        <v>160</v>
      </c>
      <c r="B91" s="95" t="s">
        <v>39</v>
      </c>
      <c r="C91" s="95">
        <v>2022</v>
      </c>
      <c r="D91" s="95" t="s">
        <v>424</v>
      </c>
      <c r="E91" s="95" t="s">
        <v>370</v>
      </c>
      <c r="F91" s="95" t="s">
        <v>723</v>
      </c>
      <c r="G91" s="94" t="s">
        <v>1671</v>
      </c>
      <c r="H91" s="95" t="s">
        <v>638</v>
      </c>
      <c r="I91" s="47"/>
      <c r="J91" s="47" t="s">
        <v>978</v>
      </c>
      <c r="K91" s="47" t="s">
        <v>979</v>
      </c>
      <c r="L91" s="47" t="s">
        <v>980</v>
      </c>
      <c r="M91" s="47"/>
      <c r="N91" s="47"/>
      <c r="O91" s="50"/>
      <c r="P91" s="47"/>
      <c r="Q91" s="49" t="s">
        <v>981</v>
      </c>
    </row>
    <row r="92" spans="1:17" x14ac:dyDescent="0.3">
      <c r="A92" s="95">
        <f t="shared" ref="A92:E107" si="19">A91</f>
        <v>160</v>
      </c>
      <c r="B92" s="95" t="str">
        <f t="shared" si="19"/>
        <v>Mojica(2022)</v>
      </c>
      <c r="C92" s="95">
        <f t="shared" si="19"/>
        <v>2022</v>
      </c>
      <c r="D92" s="95" t="str">
        <f t="shared" si="19"/>
        <v>통증</v>
      </c>
      <c r="E92" s="95" t="str">
        <f t="shared" si="19"/>
        <v>IA CS</v>
      </c>
      <c r="F92" s="95" t="s">
        <v>723</v>
      </c>
      <c r="G92" s="94"/>
      <c r="H92" s="95"/>
      <c r="I92" s="47"/>
      <c r="J92" s="27" t="s">
        <v>982</v>
      </c>
      <c r="K92" s="27" t="s">
        <v>979</v>
      </c>
      <c r="L92" s="27" t="s">
        <v>983</v>
      </c>
      <c r="M92" s="101" t="s">
        <v>984</v>
      </c>
      <c r="N92" s="101"/>
      <c r="O92" s="41">
        <v>97</v>
      </c>
      <c r="P92" s="27" t="s">
        <v>985</v>
      </c>
      <c r="Q92" s="49" t="s">
        <v>986</v>
      </c>
    </row>
    <row r="93" spans="1:17" x14ac:dyDescent="0.3">
      <c r="A93" s="95">
        <f t="shared" si="19"/>
        <v>160</v>
      </c>
      <c r="B93" s="95" t="str">
        <f t="shared" si="19"/>
        <v>Mojica(2022)</v>
      </c>
      <c r="C93" s="95">
        <f t="shared" si="19"/>
        <v>2022</v>
      </c>
      <c r="D93" s="95" t="str">
        <f t="shared" si="19"/>
        <v>통증</v>
      </c>
      <c r="E93" s="95" t="str">
        <f t="shared" si="19"/>
        <v>IA CS</v>
      </c>
      <c r="F93" s="95" t="s">
        <v>723</v>
      </c>
      <c r="G93" s="94"/>
      <c r="H93" s="95"/>
      <c r="I93" s="47"/>
      <c r="J93" s="47" t="s">
        <v>590</v>
      </c>
      <c r="K93" s="47" t="s">
        <v>979</v>
      </c>
      <c r="L93" s="47" t="s">
        <v>987</v>
      </c>
      <c r="M93" s="101" t="s">
        <v>988</v>
      </c>
      <c r="N93" s="101"/>
      <c r="O93" s="52">
        <v>91</v>
      </c>
      <c r="P93" s="47" t="s">
        <v>985</v>
      </c>
      <c r="Q93" s="49" t="s">
        <v>989</v>
      </c>
    </row>
    <row r="94" spans="1:17" x14ac:dyDescent="0.3">
      <c r="A94" s="95">
        <f t="shared" si="19"/>
        <v>160</v>
      </c>
      <c r="B94" s="95" t="str">
        <f t="shared" si="19"/>
        <v>Mojica(2022)</v>
      </c>
      <c r="C94" s="95">
        <f t="shared" si="19"/>
        <v>2022</v>
      </c>
      <c r="D94" s="95" t="str">
        <f t="shared" si="19"/>
        <v>통증</v>
      </c>
      <c r="E94" s="95" t="str">
        <f t="shared" si="19"/>
        <v>IA CS</v>
      </c>
      <c r="F94" s="95" t="s">
        <v>723</v>
      </c>
      <c r="G94" s="94"/>
      <c r="H94" s="95"/>
      <c r="I94" s="47"/>
      <c r="J94" s="47" t="s">
        <v>990</v>
      </c>
      <c r="K94" s="47" t="s">
        <v>979</v>
      </c>
      <c r="L94" s="47" t="s">
        <v>991</v>
      </c>
      <c r="M94" s="101" t="s">
        <v>992</v>
      </c>
      <c r="N94" s="101"/>
      <c r="O94" s="52">
        <v>18</v>
      </c>
      <c r="P94" s="47" t="s">
        <v>985</v>
      </c>
      <c r="Q94" s="49" t="s">
        <v>993</v>
      </c>
    </row>
    <row r="95" spans="1:17" x14ac:dyDescent="0.3">
      <c r="A95" s="95">
        <f t="shared" si="19"/>
        <v>160</v>
      </c>
      <c r="B95" s="95" t="str">
        <f t="shared" si="19"/>
        <v>Mojica(2022)</v>
      </c>
      <c r="C95" s="95">
        <f t="shared" si="19"/>
        <v>2022</v>
      </c>
      <c r="D95" s="95" t="str">
        <f t="shared" si="19"/>
        <v>통증</v>
      </c>
      <c r="E95" s="95" t="str">
        <f t="shared" si="19"/>
        <v>IA CS</v>
      </c>
      <c r="F95" s="95" t="s">
        <v>723</v>
      </c>
      <c r="G95" s="94"/>
      <c r="H95" s="95"/>
      <c r="I95" s="47"/>
      <c r="J95" s="47" t="s">
        <v>994</v>
      </c>
      <c r="K95" s="47" t="s">
        <v>979</v>
      </c>
      <c r="L95" s="47" t="s">
        <v>995</v>
      </c>
      <c r="M95" s="101" t="s">
        <v>996</v>
      </c>
      <c r="N95" s="101"/>
      <c r="O95" s="52">
        <v>0</v>
      </c>
      <c r="P95" s="47">
        <v>4.0000000000000002E-4</v>
      </c>
      <c r="Q95" s="49" t="s">
        <v>997</v>
      </c>
    </row>
    <row r="96" spans="1:17" ht="16.5" customHeight="1" x14ac:dyDescent="0.3">
      <c r="A96" s="95">
        <f t="shared" si="19"/>
        <v>160</v>
      </c>
      <c r="B96" s="95" t="str">
        <f t="shared" si="19"/>
        <v>Mojica(2022)</v>
      </c>
      <c r="C96" s="95">
        <f t="shared" si="19"/>
        <v>2022</v>
      </c>
      <c r="D96" s="95" t="str">
        <f t="shared" si="19"/>
        <v>통증</v>
      </c>
      <c r="E96" s="94" t="s">
        <v>998</v>
      </c>
      <c r="F96" s="95" t="s">
        <v>723</v>
      </c>
      <c r="G96" s="94" t="s">
        <v>1671</v>
      </c>
      <c r="H96" s="95" t="s">
        <v>638</v>
      </c>
      <c r="I96" s="47"/>
      <c r="J96" s="47" t="s">
        <v>978</v>
      </c>
      <c r="K96" s="47" t="s">
        <v>979</v>
      </c>
      <c r="L96" s="47" t="s">
        <v>999</v>
      </c>
      <c r="M96" s="95"/>
      <c r="N96" s="95"/>
      <c r="O96" s="47"/>
      <c r="P96" s="47"/>
      <c r="Q96" s="49" t="s">
        <v>1000</v>
      </c>
    </row>
    <row r="97" spans="1:17" x14ac:dyDescent="0.3">
      <c r="A97" s="95">
        <f t="shared" si="19"/>
        <v>160</v>
      </c>
      <c r="B97" s="95" t="str">
        <f t="shared" si="19"/>
        <v>Mojica(2022)</v>
      </c>
      <c r="C97" s="95">
        <f t="shared" si="19"/>
        <v>2022</v>
      </c>
      <c r="D97" s="95" t="str">
        <f t="shared" si="19"/>
        <v>통증</v>
      </c>
      <c r="E97" s="94" t="str">
        <f t="shared" si="19"/>
        <v>IA HA
(LMW)</v>
      </c>
      <c r="F97" s="95" t="s">
        <v>723</v>
      </c>
      <c r="G97" s="94"/>
      <c r="H97" s="95"/>
      <c r="I97" s="47"/>
      <c r="J97" s="27" t="s">
        <v>982</v>
      </c>
      <c r="K97" s="27" t="s">
        <v>979</v>
      </c>
      <c r="L97" s="27" t="s">
        <v>1001</v>
      </c>
      <c r="M97" s="101" t="s">
        <v>1002</v>
      </c>
      <c r="N97" s="101"/>
      <c r="O97" s="41">
        <v>95</v>
      </c>
      <c r="P97" s="27" t="s">
        <v>985</v>
      </c>
      <c r="Q97" s="49" t="s">
        <v>1003</v>
      </c>
    </row>
    <row r="98" spans="1:17" x14ac:dyDescent="0.3">
      <c r="A98" s="95">
        <f t="shared" si="19"/>
        <v>160</v>
      </c>
      <c r="B98" s="95" t="str">
        <f t="shared" si="19"/>
        <v>Mojica(2022)</v>
      </c>
      <c r="C98" s="95">
        <f t="shared" si="19"/>
        <v>2022</v>
      </c>
      <c r="D98" s="95" t="str">
        <f t="shared" si="19"/>
        <v>통증</v>
      </c>
      <c r="E98" s="94" t="str">
        <f t="shared" si="19"/>
        <v>IA HA
(LMW)</v>
      </c>
      <c r="F98" s="95" t="s">
        <v>723</v>
      </c>
      <c r="G98" s="94"/>
      <c r="H98" s="95"/>
      <c r="I98" s="47"/>
      <c r="J98" s="47" t="s">
        <v>590</v>
      </c>
      <c r="K98" s="47" t="s">
        <v>979</v>
      </c>
      <c r="L98" s="47" t="s">
        <v>1004</v>
      </c>
      <c r="M98" s="101" t="s">
        <v>1005</v>
      </c>
      <c r="N98" s="101"/>
      <c r="O98" s="52">
        <v>36</v>
      </c>
      <c r="P98" s="47" t="s">
        <v>985</v>
      </c>
      <c r="Q98" s="49" t="s">
        <v>1006</v>
      </c>
    </row>
    <row r="99" spans="1:17" x14ac:dyDescent="0.3">
      <c r="A99" s="95">
        <f t="shared" si="19"/>
        <v>160</v>
      </c>
      <c r="B99" s="95" t="str">
        <f t="shared" si="19"/>
        <v>Mojica(2022)</v>
      </c>
      <c r="C99" s="95">
        <f t="shared" si="19"/>
        <v>2022</v>
      </c>
      <c r="D99" s="95" t="str">
        <f t="shared" si="19"/>
        <v>통증</v>
      </c>
      <c r="E99" s="94" t="str">
        <f t="shared" si="19"/>
        <v>IA HA
(LMW)</v>
      </c>
      <c r="F99" s="95" t="s">
        <v>723</v>
      </c>
      <c r="G99" s="94"/>
      <c r="H99" s="95"/>
      <c r="I99" s="47"/>
      <c r="J99" s="47" t="s">
        <v>990</v>
      </c>
      <c r="K99" s="47" t="s">
        <v>979</v>
      </c>
      <c r="L99" s="47" t="s">
        <v>1007</v>
      </c>
      <c r="M99" s="101" t="s">
        <v>1008</v>
      </c>
      <c r="N99" s="101"/>
      <c r="O99" s="52">
        <v>91</v>
      </c>
      <c r="P99" s="47" t="s">
        <v>985</v>
      </c>
      <c r="Q99" s="49" t="s">
        <v>1009</v>
      </c>
    </row>
    <row r="100" spans="1:17" x14ac:dyDescent="0.3">
      <c r="A100" s="95">
        <f t="shared" si="19"/>
        <v>160</v>
      </c>
      <c r="B100" s="95" t="str">
        <f t="shared" si="19"/>
        <v>Mojica(2022)</v>
      </c>
      <c r="C100" s="95">
        <f t="shared" si="19"/>
        <v>2022</v>
      </c>
      <c r="D100" s="95" t="str">
        <f t="shared" si="19"/>
        <v>통증</v>
      </c>
      <c r="E100" s="94" t="str">
        <f t="shared" si="19"/>
        <v>IA HA
(LMW)</v>
      </c>
      <c r="F100" s="95" t="s">
        <v>723</v>
      </c>
      <c r="G100" s="94"/>
      <c r="H100" s="95"/>
      <c r="I100" s="47"/>
      <c r="J100" s="47" t="s">
        <v>994</v>
      </c>
      <c r="K100" s="47" t="s">
        <v>979</v>
      </c>
      <c r="L100" s="47" t="s">
        <v>1010</v>
      </c>
      <c r="M100" s="101" t="s">
        <v>1011</v>
      </c>
      <c r="N100" s="101"/>
      <c r="O100" s="52">
        <v>0</v>
      </c>
      <c r="P100" s="47" t="s">
        <v>985</v>
      </c>
      <c r="Q100" s="49" t="s">
        <v>1012</v>
      </c>
    </row>
    <row r="101" spans="1:17" ht="17.45" customHeight="1" x14ac:dyDescent="0.3">
      <c r="A101" s="95">
        <f t="shared" si="19"/>
        <v>160</v>
      </c>
      <c r="B101" s="95" t="str">
        <f t="shared" si="19"/>
        <v>Mojica(2022)</v>
      </c>
      <c r="C101" s="95">
        <f t="shared" si="19"/>
        <v>2022</v>
      </c>
      <c r="D101" s="95" t="str">
        <f t="shared" si="19"/>
        <v>통증</v>
      </c>
      <c r="E101" s="94" t="s">
        <v>1013</v>
      </c>
      <c r="F101" s="95" t="s">
        <v>723</v>
      </c>
      <c r="G101" s="94" t="s">
        <v>1671</v>
      </c>
      <c r="H101" s="95" t="s">
        <v>638</v>
      </c>
      <c r="I101" s="47"/>
      <c r="J101" s="47" t="s">
        <v>978</v>
      </c>
      <c r="K101" s="47" t="s">
        <v>979</v>
      </c>
      <c r="L101" s="47" t="s">
        <v>1014</v>
      </c>
      <c r="M101" s="95"/>
      <c r="N101" s="95"/>
      <c r="O101" s="47"/>
      <c r="P101" s="47"/>
      <c r="Q101" s="49" t="s">
        <v>981</v>
      </c>
    </row>
    <row r="102" spans="1:17" x14ac:dyDescent="0.3">
      <c r="A102" s="95">
        <f t="shared" si="19"/>
        <v>160</v>
      </c>
      <c r="B102" s="95" t="str">
        <f t="shared" si="19"/>
        <v>Mojica(2022)</v>
      </c>
      <c r="C102" s="95">
        <f t="shared" si="19"/>
        <v>2022</v>
      </c>
      <c r="D102" s="95" t="str">
        <f t="shared" si="19"/>
        <v>통증</v>
      </c>
      <c r="E102" s="94" t="str">
        <f t="shared" si="19"/>
        <v>IA HA
(MMW)</v>
      </c>
      <c r="F102" s="95" t="s">
        <v>723</v>
      </c>
      <c r="G102" s="94"/>
      <c r="H102" s="95"/>
      <c r="I102" s="47"/>
      <c r="J102" s="27" t="s">
        <v>982</v>
      </c>
      <c r="K102" s="27" t="s">
        <v>979</v>
      </c>
      <c r="L102" s="27" t="s">
        <v>1015</v>
      </c>
      <c r="M102" s="101" t="s">
        <v>1016</v>
      </c>
      <c r="N102" s="101"/>
      <c r="O102" s="41">
        <v>95</v>
      </c>
      <c r="P102" s="27" t="s">
        <v>985</v>
      </c>
      <c r="Q102" s="49" t="s">
        <v>1017</v>
      </c>
    </row>
    <row r="103" spans="1:17" x14ac:dyDescent="0.3">
      <c r="A103" s="95">
        <f t="shared" si="19"/>
        <v>160</v>
      </c>
      <c r="B103" s="95" t="str">
        <f t="shared" si="19"/>
        <v>Mojica(2022)</v>
      </c>
      <c r="C103" s="95">
        <f t="shared" si="19"/>
        <v>2022</v>
      </c>
      <c r="D103" s="95" t="str">
        <f t="shared" si="19"/>
        <v>통증</v>
      </c>
      <c r="E103" s="94" t="str">
        <f t="shared" si="19"/>
        <v>IA HA
(MMW)</v>
      </c>
      <c r="F103" s="95" t="s">
        <v>723</v>
      </c>
      <c r="G103" s="94"/>
      <c r="H103" s="95"/>
      <c r="I103" s="47"/>
      <c r="J103" s="47" t="s">
        <v>590</v>
      </c>
      <c r="K103" s="47" t="s">
        <v>979</v>
      </c>
      <c r="L103" s="47" t="s">
        <v>1018</v>
      </c>
      <c r="M103" s="101" t="s">
        <v>1019</v>
      </c>
      <c r="N103" s="101"/>
      <c r="O103" s="52">
        <v>0</v>
      </c>
      <c r="P103" s="47" t="s">
        <v>985</v>
      </c>
      <c r="Q103" s="49" t="s">
        <v>1020</v>
      </c>
    </row>
    <row r="104" spans="1:17" x14ac:dyDescent="0.3">
      <c r="A104" s="95">
        <f t="shared" si="19"/>
        <v>160</v>
      </c>
      <c r="B104" s="95" t="str">
        <f t="shared" si="19"/>
        <v>Mojica(2022)</v>
      </c>
      <c r="C104" s="95">
        <f t="shared" si="19"/>
        <v>2022</v>
      </c>
      <c r="D104" s="95" t="str">
        <f t="shared" si="19"/>
        <v>통증</v>
      </c>
      <c r="E104" s="94" t="str">
        <f t="shared" si="19"/>
        <v>IA HA
(MMW)</v>
      </c>
      <c r="F104" s="95" t="s">
        <v>723</v>
      </c>
      <c r="G104" s="94"/>
      <c r="H104" s="95"/>
      <c r="I104" s="47"/>
      <c r="J104" s="47" t="s">
        <v>990</v>
      </c>
      <c r="K104" s="47" t="s">
        <v>979</v>
      </c>
      <c r="L104" s="47" t="s">
        <v>1021</v>
      </c>
      <c r="M104" s="101" t="s">
        <v>1022</v>
      </c>
      <c r="N104" s="101"/>
      <c r="O104" s="52">
        <v>93</v>
      </c>
      <c r="P104" s="47">
        <v>3.8999999999999998E-3</v>
      </c>
      <c r="Q104" s="49" t="s">
        <v>1023</v>
      </c>
    </row>
    <row r="105" spans="1:17" x14ac:dyDescent="0.3">
      <c r="A105" s="95">
        <f t="shared" si="19"/>
        <v>160</v>
      </c>
      <c r="B105" s="95" t="str">
        <f t="shared" si="19"/>
        <v>Mojica(2022)</v>
      </c>
      <c r="C105" s="95">
        <f t="shared" si="19"/>
        <v>2022</v>
      </c>
      <c r="D105" s="95" t="str">
        <f t="shared" si="19"/>
        <v>통증</v>
      </c>
      <c r="E105" s="94" t="str">
        <f t="shared" si="19"/>
        <v>IA HA
(MMW)</v>
      </c>
      <c r="F105" s="95" t="s">
        <v>723</v>
      </c>
      <c r="G105" s="94"/>
      <c r="H105" s="95"/>
      <c r="I105" s="47"/>
      <c r="J105" s="47" t="s">
        <v>994</v>
      </c>
      <c r="K105" s="47" t="s">
        <v>979</v>
      </c>
      <c r="L105" s="48" t="s">
        <v>244</v>
      </c>
      <c r="M105" s="100" t="s">
        <v>395</v>
      </c>
      <c r="N105" s="100"/>
      <c r="O105" s="48" t="s">
        <v>244</v>
      </c>
      <c r="P105" s="48" t="s">
        <v>244</v>
      </c>
      <c r="Q105" s="49" t="s">
        <v>1024</v>
      </c>
    </row>
    <row r="106" spans="1:17" ht="17.45" customHeight="1" x14ac:dyDescent="0.3">
      <c r="A106" s="95">
        <f t="shared" si="19"/>
        <v>160</v>
      </c>
      <c r="B106" s="95" t="str">
        <f t="shared" si="19"/>
        <v>Mojica(2022)</v>
      </c>
      <c r="C106" s="95">
        <f t="shared" si="19"/>
        <v>2022</v>
      </c>
      <c r="D106" s="95" t="str">
        <f t="shared" si="19"/>
        <v>통증</v>
      </c>
      <c r="E106" s="94" t="s">
        <v>1025</v>
      </c>
      <c r="F106" s="95" t="s">
        <v>723</v>
      </c>
      <c r="G106" s="94" t="s">
        <v>1671</v>
      </c>
      <c r="H106" s="95" t="s">
        <v>638</v>
      </c>
      <c r="I106" s="47"/>
      <c r="J106" s="47" t="s">
        <v>978</v>
      </c>
      <c r="K106" s="47" t="s">
        <v>979</v>
      </c>
      <c r="L106" s="47" t="s">
        <v>1026</v>
      </c>
      <c r="M106" s="95"/>
      <c r="N106" s="95"/>
      <c r="O106" s="47"/>
      <c r="P106" s="47"/>
      <c r="Q106" s="49" t="s">
        <v>1000</v>
      </c>
    </row>
    <row r="107" spans="1:17" x14ac:dyDescent="0.3">
      <c r="A107" s="95">
        <f t="shared" si="19"/>
        <v>160</v>
      </c>
      <c r="B107" s="95" t="str">
        <f t="shared" si="19"/>
        <v>Mojica(2022)</v>
      </c>
      <c r="C107" s="95">
        <f t="shared" si="19"/>
        <v>2022</v>
      </c>
      <c r="D107" s="95" t="str">
        <f t="shared" si="19"/>
        <v>통증</v>
      </c>
      <c r="E107" s="95" t="str">
        <f t="shared" si="19"/>
        <v>HA
(HMW)</v>
      </c>
      <c r="F107" s="95" t="s">
        <v>723</v>
      </c>
      <c r="G107" s="94"/>
      <c r="H107" s="95"/>
      <c r="I107" s="47"/>
      <c r="J107" s="27" t="s">
        <v>982</v>
      </c>
      <c r="K107" s="27" t="s">
        <v>979</v>
      </c>
      <c r="L107" s="27" t="s">
        <v>1027</v>
      </c>
      <c r="M107" s="101" t="s">
        <v>1028</v>
      </c>
      <c r="N107" s="101"/>
      <c r="O107" s="41">
        <v>96</v>
      </c>
      <c r="P107" s="27" t="s">
        <v>985</v>
      </c>
      <c r="Q107" s="49" t="s">
        <v>1029</v>
      </c>
    </row>
    <row r="108" spans="1:17" x14ac:dyDescent="0.3">
      <c r="A108" s="95">
        <f t="shared" ref="A108:E123" si="20">A107</f>
        <v>160</v>
      </c>
      <c r="B108" s="95" t="str">
        <f t="shared" si="20"/>
        <v>Mojica(2022)</v>
      </c>
      <c r="C108" s="95">
        <f t="shared" si="20"/>
        <v>2022</v>
      </c>
      <c r="D108" s="95" t="str">
        <f t="shared" si="20"/>
        <v>통증</v>
      </c>
      <c r="E108" s="95" t="str">
        <f t="shared" si="20"/>
        <v>HA
(HMW)</v>
      </c>
      <c r="F108" s="95" t="s">
        <v>723</v>
      </c>
      <c r="G108" s="94"/>
      <c r="H108" s="95"/>
      <c r="I108" s="47"/>
      <c r="J108" s="47" t="s">
        <v>590</v>
      </c>
      <c r="K108" s="47" t="s">
        <v>979</v>
      </c>
      <c r="L108" s="47" t="s">
        <v>1030</v>
      </c>
      <c r="M108" s="101" t="s">
        <v>1031</v>
      </c>
      <c r="N108" s="101"/>
      <c r="O108" s="52">
        <v>87</v>
      </c>
      <c r="P108" s="47" t="s">
        <v>985</v>
      </c>
      <c r="Q108" s="49" t="s">
        <v>1032</v>
      </c>
    </row>
    <row r="109" spans="1:17" x14ac:dyDescent="0.3">
      <c r="A109" s="95">
        <f t="shared" si="20"/>
        <v>160</v>
      </c>
      <c r="B109" s="95" t="str">
        <f t="shared" si="20"/>
        <v>Mojica(2022)</v>
      </c>
      <c r="C109" s="95">
        <f t="shared" si="20"/>
        <v>2022</v>
      </c>
      <c r="D109" s="95" t="str">
        <f t="shared" si="20"/>
        <v>통증</v>
      </c>
      <c r="E109" s="95" t="str">
        <f t="shared" si="20"/>
        <v>HA
(HMW)</v>
      </c>
      <c r="F109" s="95" t="s">
        <v>723</v>
      </c>
      <c r="G109" s="94"/>
      <c r="H109" s="95"/>
      <c r="I109" s="47"/>
      <c r="J109" s="47" t="s">
        <v>990</v>
      </c>
      <c r="K109" s="47" t="s">
        <v>979</v>
      </c>
      <c r="L109" s="47" t="s">
        <v>1033</v>
      </c>
      <c r="M109" s="101" t="s">
        <v>1034</v>
      </c>
      <c r="N109" s="101"/>
      <c r="O109" s="52">
        <v>45</v>
      </c>
      <c r="P109" s="47">
        <v>2.0000000000000001E-4</v>
      </c>
      <c r="Q109" s="49" t="s">
        <v>1035</v>
      </c>
    </row>
    <row r="110" spans="1:17" x14ac:dyDescent="0.3">
      <c r="A110" s="95">
        <f t="shared" si="20"/>
        <v>160</v>
      </c>
      <c r="B110" s="95" t="str">
        <f t="shared" si="20"/>
        <v>Mojica(2022)</v>
      </c>
      <c r="C110" s="95">
        <f t="shared" si="20"/>
        <v>2022</v>
      </c>
      <c r="D110" s="95" t="str">
        <f t="shared" si="20"/>
        <v>통증</v>
      </c>
      <c r="E110" s="95" t="str">
        <f t="shared" si="20"/>
        <v>HA
(HMW)</v>
      </c>
      <c r="F110" s="95" t="s">
        <v>723</v>
      </c>
      <c r="G110" s="94"/>
      <c r="H110" s="95"/>
      <c r="I110" s="47"/>
      <c r="J110" s="47" t="s">
        <v>994</v>
      </c>
      <c r="K110" s="47" t="s">
        <v>979</v>
      </c>
      <c r="L110" s="47" t="s">
        <v>1036</v>
      </c>
      <c r="M110" s="101" t="s">
        <v>1037</v>
      </c>
      <c r="N110" s="101"/>
      <c r="O110" s="52">
        <v>72</v>
      </c>
      <c r="P110" s="47" t="s">
        <v>985</v>
      </c>
      <c r="Q110" s="49" t="s">
        <v>1038</v>
      </c>
    </row>
    <row r="111" spans="1:17" ht="17.45" customHeight="1" x14ac:dyDescent="0.3">
      <c r="A111" s="95">
        <f t="shared" si="20"/>
        <v>160</v>
      </c>
      <c r="B111" s="95" t="str">
        <f t="shared" si="20"/>
        <v>Mojica(2022)</v>
      </c>
      <c r="C111" s="95">
        <f t="shared" si="20"/>
        <v>2022</v>
      </c>
      <c r="D111" s="95" t="str">
        <f t="shared" si="20"/>
        <v>통증</v>
      </c>
      <c r="E111" s="95" t="s">
        <v>649</v>
      </c>
      <c r="F111" s="95" t="s">
        <v>723</v>
      </c>
      <c r="G111" s="94" t="s">
        <v>1671</v>
      </c>
      <c r="H111" s="95" t="s">
        <v>638</v>
      </c>
      <c r="I111" s="47"/>
      <c r="J111" s="47" t="s">
        <v>978</v>
      </c>
      <c r="K111" s="47" t="s">
        <v>979</v>
      </c>
      <c r="L111" s="47" t="s">
        <v>1039</v>
      </c>
      <c r="M111" s="95"/>
      <c r="N111" s="95"/>
      <c r="O111" s="47"/>
      <c r="P111" s="47"/>
      <c r="Q111" s="50"/>
    </row>
    <row r="112" spans="1:17" x14ac:dyDescent="0.3">
      <c r="A112" s="95">
        <f t="shared" si="20"/>
        <v>160</v>
      </c>
      <c r="B112" s="95" t="str">
        <f t="shared" si="20"/>
        <v>Mojica(2022)</v>
      </c>
      <c r="C112" s="95">
        <f t="shared" si="20"/>
        <v>2022</v>
      </c>
      <c r="D112" s="95" t="str">
        <f t="shared" si="20"/>
        <v>통증</v>
      </c>
      <c r="E112" s="95" t="str">
        <f t="shared" si="20"/>
        <v>위약</v>
      </c>
      <c r="F112" s="95" t="s">
        <v>723</v>
      </c>
      <c r="G112" s="94"/>
      <c r="H112" s="95"/>
      <c r="I112" s="47"/>
      <c r="J112" s="47" t="s">
        <v>982</v>
      </c>
      <c r="K112" s="47" t="s">
        <v>979</v>
      </c>
      <c r="L112" s="47" t="s">
        <v>1040</v>
      </c>
      <c r="M112" s="101" t="s">
        <v>1041</v>
      </c>
      <c r="N112" s="101"/>
      <c r="O112" s="52">
        <v>98</v>
      </c>
      <c r="P112" s="47" t="s">
        <v>985</v>
      </c>
      <c r="Q112" s="49" t="s">
        <v>1042</v>
      </c>
    </row>
    <row r="113" spans="1:17" x14ac:dyDescent="0.3">
      <c r="A113" s="95">
        <f t="shared" si="20"/>
        <v>160</v>
      </c>
      <c r="B113" s="95" t="str">
        <f t="shared" si="20"/>
        <v>Mojica(2022)</v>
      </c>
      <c r="C113" s="95">
        <f t="shared" si="20"/>
        <v>2022</v>
      </c>
      <c r="D113" s="95" t="str">
        <f t="shared" si="20"/>
        <v>통증</v>
      </c>
      <c r="E113" s="95" t="str">
        <f t="shared" si="20"/>
        <v>위약</v>
      </c>
      <c r="F113" s="95" t="s">
        <v>723</v>
      </c>
      <c r="G113" s="94"/>
      <c r="H113" s="95"/>
      <c r="I113" s="47"/>
      <c r="J113" s="47" t="s">
        <v>590</v>
      </c>
      <c r="K113" s="47" t="s">
        <v>979</v>
      </c>
      <c r="L113" s="47" t="s">
        <v>1043</v>
      </c>
      <c r="M113" s="101" t="s">
        <v>1044</v>
      </c>
      <c r="N113" s="101"/>
      <c r="O113" s="52">
        <v>85</v>
      </c>
      <c r="P113" s="47" t="s">
        <v>985</v>
      </c>
      <c r="Q113" s="49" t="s">
        <v>1045</v>
      </c>
    </row>
    <row r="114" spans="1:17" x14ac:dyDescent="0.3">
      <c r="A114" s="95">
        <f t="shared" si="20"/>
        <v>160</v>
      </c>
      <c r="B114" s="95" t="str">
        <f t="shared" si="20"/>
        <v>Mojica(2022)</v>
      </c>
      <c r="C114" s="95">
        <f t="shared" si="20"/>
        <v>2022</v>
      </c>
      <c r="D114" s="95" t="str">
        <f t="shared" si="20"/>
        <v>통증</v>
      </c>
      <c r="E114" s="95" t="str">
        <f t="shared" si="20"/>
        <v>위약</v>
      </c>
      <c r="F114" s="95" t="s">
        <v>723</v>
      </c>
      <c r="G114" s="94"/>
      <c r="H114" s="95"/>
      <c r="I114" s="47"/>
      <c r="J114" s="47" t="s">
        <v>990</v>
      </c>
      <c r="K114" s="47" t="s">
        <v>979</v>
      </c>
      <c r="L114" s="47" t="s">
        <v>1046</v>
      </c>
      <c r="M114" s="101" t="s">
        <v>1047</v>
      </c>
      <c r="N114" s="101"/>
      <c r="O114" s="52">
        <v>0</v>
      </c>
      <c r="P114" s="47" t="s">
        <v>985</v>
      </c>
      <c r="Q114" s="49" t="s">
        <v>1048</v>
      </c>
    </row>
    <row r="115" spans="1:17" x14ac:dyDescent="0.3">
      <c r="A115" s="95">
        <f t="shared" si="20"/>
        <v>160</v>
      </c>
      <c r="B115" s="95" t="str">
        <f t="shared" si="20"/>
        <v>Mojica(2022)</v>
      </c>
      <c r="C115" s="95">
        <f t="shared" si="20"/>
        <v>2022</v>
      </c>
      <c r="D115" s="95" t="str">
        <f t="shared" si="20"/>
        <v>통증</v>
      </c>
      <c r="E115" s="95" t="str">
        <f t="shared" si="20"/>
        <v>위약</v>
      </c>
      <c r="F115" s="95" t="s">
        <v>723</v>
      </c>
      <c r="G115" s="94"/>
      <c r="H115" s="95"/>
      <c r="I115" s="47"/>
      <c r="J115" s="47" t="s">
        <v>994</v>
      </c>
      <c r="K115" s="47" t="s">
        <v>979</v>
      </c>
      <c r="L115" s="47" t="s">
        <v>1049</v>
      </c>
      <c r="M115" s="101" t="s">
        <v>1050</v>
      </c>
      <c r="N115" s="101"/>
      <c r="O115" s="52">
        <v>0</v>
      </c>
      <c r="P115" s="47" t="s">
        <v>985</v>
      </c>
      <c r="Q115" s="49" t="s">
        <v>1051</v>
      </c>
    </row>
    <row r="116" spans="1:17" ht="16.5" customHeight="1" x14ac:dyDescent="0.3">
      <c r="A116" s="95">
        <f t="shared" si="20"/>
        <v>160</v>
      </c>
      <c r="B116" s="95" t="str">
        <f t="shared" si="20"/>
        <v>Mojica(2022)</v>
      </c>
      <c r="C116" s="95">
        <f t="shared" si="20"/>
        <v>2022</v>
      </c>
      <c r="D116" s="95" t="s">
        <v>953</v>
      </c>
      <c r="E116" s="95" t="s">
        <v>370</v>
      </c>
      <c r="F116" s="95" t="s">
        <v>723</v>
      </c>
      <c r="G116" s="94" t="s">
        <v>1052</v>
      </c>
      <c r="H116" s="95" t="s">
        <v>638</v>
      </c>
      <c r="I116" s="47"/>
      <c r="J116" s="47" t="s">
        <v>978</v>
      </c>
      <c r="K116" s="47" t="s">
        <v>979</v>
      </c>
      <c r="L116" s="47" t="s">
        <v>1053</v>
      </c>
      <c r="M116" s="47"/>
      <c r="N116" s="47"/>
      <c r="O116" s="50"/>
      <c r="P116" s="47"/>
      <c r="Q116" s="49" t="s">
        <v>981</v>
      </c>
    </row>
    <row r="117" spans="1:17" x14ac:dyDescent="0.3">
      <c r="A117" s="95">
        <f t="shared" si="20"/>
        <v>160</v>
      </c>
      <c r="B117" s="95" t="str">
        <f t="shared" si="20"/>
        <v>Mojica(2022)</v>
      </c>
      <c r="C117" s="95">
        <f t="shared" si="20"/>
        <v>2022</v>
      </c>
      <c r="D117" s="95" t="str">
        <f t="shared" si="20"/>
        <v>관절기능</v>
      </c>
      <c r="E117" s="95" t="str">
        <f t="shared" si="20"/>
        <v>IA CS</v>
      </c>
      <c r="F117" s="95" t="s">
        <v>723</v>
      </c>
      <c r="G117" s="94"/>
      <c r="H117" s="95"/>
      <c r="I117" s="47"/>
      <c r="J117" s="27" t="s">
        <v>982</v>
      </c>
      <c r="K117" s="27" t="s">
        <v>979</v>
      </c>
      <c r="L117" s="27" t="s">
        <v>1054</v>
      </c>
      <c r="M117" s="89" t="s">
        <v>1055</v>
      </c>
      <c r="N117" s="89"/>
      <c r="O117" s="27">
        <v>75</v>
      </c>
      <c r="P117" s="27" t="s">
        <v>1056</v>
      </c>
      <c r="Q117" s="49" t="s">
        <v>1057</v>
      </c>
    </row>
    <row r="118" spans="1:17" x14ac:dyDescent="0.3">
      <c r="A118" s="95">
        <f t="shared" si="20"/>
        <v>160</v>
      </c>
      <c r="B118" s="95" t="str">
        <f t="shared" si="20"/>
        <v>Mojica(2022)</v>
      </c>
      <c r="C118" s="95">
        <f t="shared" si="20"/>
        <v>2022</v>
      </c>
      <c r="D118" s="95" t="str">
        <f t="shared" si="20"/>
        <v>관절기능</v>
      </c>
      <c r="E118" s="95" t="str">
        <f t="shared" si="20"/>
        <v>IA CS</v>
      </c>
      <c r="F118" s="95" t="s">
        <v>723</v>
      </c>
      <c r="G118" s="94"/>
      <c r="H118" s="95"/>
      <c r="I118" s="47"/>
      <c r="J118" s="47" t="s">
        <v>590</v>
      </c>
      <c r="K118" s="47" t="s">
        <v>979</v>
      </c>
      <c r="L118" s="47" t="s">
        <v>1058</v>
      </c>
      <c r="M118" s="89" t="s">
        <v>1059</v>
      </c>
      <c r="N118" s="89"/>
      <c r="O118" s="47">
        <v>0</v>
      </c>
      <c r="P118" s="47">
        <v>1.4E-3</v>
      </c>
      <c r="Q118" s="49" t="s">
        <v>1060</v>
      </c>
    </row>
    <row r="119" spans="1:17" x14ac:dyDescent="0.3">
      <c r="A119" s="95">
        <f t="shared" si="20"/>
        <v>160</v>
      </c>
      <c r="B119" s="95" t="str">
        <f t="shared" si="20"/>
        <v>Mojica(2022)</v>
      </c>
      <c r="C119" s="95">
        <f t="shared" si="20"/>
        <v>2022</v>
      </c>
      <c r="D119" s="95" t="str">
        <f t="shared" si="20"/>
        <v>관절기능</v>
      </c>
      <c r="E119" s="95" t="str">
        <f t="shared" si="20"/>
        <v>IA CS</v>
      </c>
      <c r="F119" s="95" t="s">
        <v>723</v>
      </c>
      <c r="G119" s="94"/>
      <c r="H119" s="95"/>
      <c r="I119" s="47"/>
      <c r="J119" s="47" t="s">
        <v>990</v>
      </c>
      <c r="K119" s="47" t="s">
        <v>979</v>
      </c>
      <c r="L119" s="47" t="s">
        <v>1061</v>
      </c>
      <c r="M119" s="89" t="s">
        <v>1062</v>
      </c>
      <c r="N119" s="89"/>
      <c r="O119" s="47">
        <v>89</v>
      </c>
      <c r="P119" s="47">
        <v>2.7000000000000001E-3</v>
      </c>
      <c r="Q119" s="49" t="s">
        <v>1063</v>
      </c>
    </row>
    <row r="120" spans="1:17" x14ac:dyDescent="0.3">
      <c r="A120" s="95">
        <f t="shared" si="20"/>
        <v>160</v>
      </c>
      <c r="B120" s="95" t="str">
        <f t="shared" si="20"/>
        <v>Mojica(2022)</v>
      </c>
      <c r="C120" s="95">
        <f t="shared" si="20"/>
        <v>2022</v>
      </c>
      <c r="D120" s="95" t="str">
        <f t="shared" si="20"/>
        <v>관절기능</v>
      </c>
      <c r="E120" s="95" t="str">
        <f t="shared" si="20"/>
        <v>IA CS</v>
      </c>
      <c r="F120" s="95" t="s">
        <v>723</v>
      </c>
      <c r="G120" s="94"/>
      <c r="H120" s="95"/>
      <c r="I120" s="47"/>
      <c r="J120" s="47" t="s">
        <v>994</v>
      </c>
      <c r="K120" s="47" t="s">
        <v>979</v>
      </c>
      <c r="L120" s="47" t="s">
        <v>1064</v>
      </c>
      <c r="M120" s="89" t="s">
        <v>1065</v>
      </c>
      <c r="N120" s="89"/>
      <c r="O120" s="47">
        <v>98</v>
      </c>
      <c r="P120" s="47" t="s">
        <v>1056</v>
      </c>
      <c r="Q120" s="49" t="s">
        <v>1066</v>
      </c>
    </row>
    <row r="121" spans="1:17" ht="16.5" customHeight="1" x14ac:dyDescent="0.3">
      <c r="A121" s="95">
        <f t="shared" si="20"/>
        <v>160</v>
      </c>
      <c r="B121" s="95" t="str">
        <f t="shared" si="20"/>
        <v>Mojica(2022)</v>
      </c>
      <c r="C121" s="95">
        <f t="shared" si="20"/>
        <v>2022</v>
      </c>
      <c r="D121" s="95" t="str">
        <f t="shared" si="20"/>
        <v>관절기능</v>
      </c>
      <c r="E121" s="94" t="s">
        <v>998</v>
      </c>
      <c r="F121" s="95" t="s">
        <v>723</v>
      </c>
      <c r="G121" s="94" t="s">
        <v>1052</v>
      </c>
      <c r="H121" s="95" t="s">
        <v>638</v>
      </c>
      <c r="I121" s="47"/>
      <c r="J121" s="47" t="s">
        <v>978</v>
      </c>
      <c r="K121" s="47" t="s">
        <v>979</v>
      </c>
      <c r="L121" s="47" t="s">
        <v>1067</v>
      </c>
      <c r="M121" s="53"/>
      <c r="N121" s="47"/>
      <c r="O121" s="47"/>
      <c r="P121" s="47"/>
      <c r="Q121" s="49" t="s">
        <v>981</v>
      </c>
    </row>
    <row r="122" spans="1:17" x14ac:dyDescent="0.3">
      <c r="A122" s="95">
        <f t="shared" si="20"/>
        <v>160</v>
      </c>
      <c r="B122" s="95" t="str">
        <f t="shared" si="20"/>
        <v>Mojica(2022)</v>
      </c>
      <c r="C122" s="95">
        <f t="shared" si="20"/>
        <v>2022</v>
      </c>
      <c r="D122" s="95" t="str">
        <f t="shared" si="20"/>
        <v>관절기능</v>
      </c>
      <c r="E122" s="94" t="str">
        <f t="shared" si="20"/>
        <v>IA HA
(LMW)</v>
      </c>
      <c r="F122" s="95" t="s">
        <v>723</v>
      </c>
      <c r="G122" s="94"/>
      <c r="H122" s="95"/>
      <c r="I122" s="47"/>
      <c r="J122" s="27" t="s">
        <v>982</v>
      </c>
      <c r="K122" s="27" t="s">
        <v>979</v>
      </c>
      <c r="L122" s="27" t="s">
        <v>1068</v>
      </c>
      <c r="M122" s="89" t="s">
        <v>1069</v>
      </c>
      <c r="N122" s="89"/>
      <c r="O122" s="27">
        <v>0</v>
      </c>
      <c r="P122" s="27" t="s">
        <v>985</v>
      </c>
      <c r="Q122" s="49" t="s">
        <v>1070</v>
      </c>
    </row>
    <row r="123" spans="1:17" x14ac:dyDescent="0.3">
      <c r="A123" s="95">
        <f t="shared" si="20"/>
        <v>160</v>
      </c>
      <c r="B123" s="95" t="str">
        <f t="shared" si="20"/>
        <v>Mojica(2022)</v>
      </c>
      <c r="C123" s="95">
        <f t="shared" si="20"/>
        <v>2022</v>
      </c>
      <c r="D123" s="95" t="str">
        <f t="shared" si="20"/>
        <v>관절기능</v>
      </c>
      <c r="E123" s="94" t="str">
        <f t="shared" si="20"/>
        <v>IA HA
(LMW)</v>
      </c>
      <c r="F123" s="95" t="s">
        <v>723</v>
      </c>
      <c r="G123" s="94"/>
      <c r="H123" s="95"/>
      <c r="I123" s="47"/>
      <c r="J123" s="47" t="s">
        <v>590</v>
      </c>
      <c r="K123" s="47" t="s">
        <v>979</v>
      </c>
      <c r="L123" s="47" t="s">
        <v>1071</v>
      </c>
      <c r="M123" s="89" t="s">
        <v>1072</v>
      </c>
      <c r="N123" s="89"/>
      <c r="O123" s="47">
        <v>0</v>
      </c>
      <c r="P123" s="47" t="s">
        <v>985</v>
      </c>
      <c r="Q123" s="49" t="s">
        <v>1073</v>
      </c>
    </row>
    <row r="124" spans="1:17" x14ac:dyDescent="0.3">
      <c r="A124" s="95">
        <f t="shared" ref="A124:E139" si="21">A123</f>
        <v>160</v>
      </c>
      <c r="B124" s="95" t="str">
        <f t="shared" si="21"/>
        <v>Mojica(2022)</v>
      </c>
      <c r="C124" s="95">
        <f t="shared" si="21"/>
        <v>2022</v>
      </c>
      <c r="D124" s="95" t="str">
        <f t="shared" si="21"/>
        <v>관절기능</v>
      </c>
      <c r="E124" s="94" t="str">
        <f t="shared" si="21"/>
        <v>IA HA
(LMW)</v>
      </c>
      <c r="F124" s="95" t="s">
        <v>723</v>
      </c>
      <c r="G124" s="94"/>
      <c r="H124" s="95"/>
      <c r="I124" s="47"/>
      <c r="J124" s="47" t="s">
        <v>990</v>
      </c>
      <c r="K124" s="47" t="s">
        <v>979</v>
      </c>
      <c r="L124" s="47" t="s">
        <v>1074</v>
      </c>
      <c r="M124" s="89" t="s">
        <v>1075</v>
      </c>
      <c r="N124" s="89"/>
      <c r="O124" s="47">
        <v>69</v>
      </c>
      <c r="P124" s="47" t="s">
        <v>985</v>
      </c>
      <c r="Q124" s="49" t="s">
        <v>1076</v>
      </c>
    </row>
    <row r="125" spans="1:17" x14ac:dyDescent="0.3">
      <c r="A125" s="95">
        <f t="shared" si="21"/>
        <v>160</v>
      </c>
      <c r="B125" s="95" t="str">
        <f t="shared" si="21"/>
        <v>Mojica(2022)</v>
      </c>
      <c r="C125" s="95">
        <f t="shared" si="21"/>
        <v>2022</v>
      </c>
      <c r="D125" s="95" t="str">
        <f t="shared" si="21"/>
        <v>관절기능</v>
      </c>
      <c r="E125" s="94" t="str">
        <f t="shared" si="21"/>
        <v>IA HA
(LMW)</v>
      </c>
      <c r="F125" s="95" t="s">
        <v>723</v>
      </c>
      <c r="G125" s="94"/>
      <c r="H125" s="95"/>
      <c r="I125" s="47"/>
      <c r="J125" s="47" t="s">
        <v>994</v>
      </c>
      <c r="K125" s="47" t="s">
        <v>979</v>
      </c>
      <c r="L125" s="47" t="s">
        <v>1077</v>
      </c>
      <c r="M125" s="89" t="s">
        <v>1078</v>
      </c>
      <c r="N125" s="89"/>
      <c r="O125" s="47">
        <v>97</v>
      </c>
      <c r="P125" s="47" t="s">
        <v>985</v>
      </c>
      <c r="Q125" s="49" t="s">
        <v>1079</v>
      </c>
    </row>
    <row r="126" spans="1:17" ht="16.5" customHeight="1" x14ac:dyDescent="0.3">
      <c r="A126" s="95">
        <f t="shared" si="21"/>
        <v>160</v>
      </c>
      <c r="B126" s="95" t="str">
        <f t="shared" si="21"/>
        <v>Mojica(2022)</v>
      </c>
      <c r="C126" s="95">
        <f t="shared" si="21"/>
        <v>2022</v>
      </c>
      <c r="D126" s="95" t="str">
        <f t="shared" si="21"/>
        <v>관절기능</v>
      </c>
      <c r="E126" s="94" t="s">
        <v>1013</v>
      </c>
      <c r="F126" s="95" t="s">
        <v>723</v>
      </c>
      <c r="G126" s="94" t="s">
        <v>1052</v>
      </c>
      <c r="H126" s="95" t="s">
        <v>638</v>
      </c>
      <c r="I126" s="47"/>
      <c r="J126" s="47" t="s">
        <v>978</v>
      </c>
      <c r="K126" s="47" t="s">
        <v>979</v>
      </c>
      <c r="L126" s="47" t="s">
        <v>1080</v>
      </c>
      <c r="M126" s="53"/>
      <c r="N126" s="47"/>
      <c r="O126" s="47"/>
      <c r="P126" s="47"/>
      <c r="Q126" s="49" t="s">
        <v>981</v>
      </c>
    </row>
    <row r="127" spans="1:17" x14ac:dyDescent="0.3">
      <c r="A127" s="95">
        <f t="shared" si="21"/>
        <v>160</v>
      </c>
      <c r="B127" s="95" t="str">
        <f t="shared" si="21"/>
        <v>Mojica(2022)</v>
      </c>
      <c r="C127" s="95">
        <f t="shared" si="21"/>
        <v>2022</v>
      </c>
      <c r="D127" s="95" t="str">
        <f t="shared" si="21"/>
        <v>관절기능</v>
      </c>
      <c r="E127" s="94" t="str">
        <f t="shared" si="21"/>
        <v>IA HA
(MMW)</v>
      </c>
      <c r="F127" s="95" t="s">
        <v>723</v>
      </c>
      <c r="G127" s="94"/>
      <c r="H127" s="95"/>
      <c r="I127" s="47"/>
      <c r="J127" s="27" t="s">
        <v>982</v>
      </c>
      <c r="K127" s="27" t="s">
        <v>979</v>
      </c>
      <c r="L127" s="27" t="s">
        <v>1081</v>
      </c>
      <c r="M127" s="89" t="s">
        <v>1082</v>
      </c>
      <c r="N127" s="89"/>
      <c r="O127" s="27">
        <v>90</v>
      </c>
      <c r="P127" s="27" t="s">
        <v>985</v>
      </c>
      <c r="Q127" s="49" t="s">
        <v>1083</v>
      </c>
    </row>
    <row r="128" spans="1:17" x14ac:dyDescent="0.3">
      <c r="A128" s="95">
        <f t="shared" si="21"/>
        <v>160</v>
      </c>
      <c r="B128" s="95" t="str">
        <f t="shared" si="21"/>
        <v>Mojica(2022)</v>
      </c>
      <c r="C128" s="95">
        <f t="shared" si="21"/>
        <v>2022</v>
      </c>
      <c r="D128" s="95" t="str">
        <f t="shared" si="21"/>
        <v>관절기능</v>
      </c>
      <c r="E128" s="94" t="str">
        <f t="shared" si="21"/>
        <v>IA HA
(MMW)</v>
      </c>
      <c r="F128" s="95" t="s">
        <v>723</v>
      </c>
      <c r="G128" s="94"/>
      <c r="H128" s="95"/>
      <c r="I128" s="47"/>
      <c r="J128" s="47" t="s">
        <v>590</v>
      </c>
      <c r="K128" s="47" t="s">
        <v>979</v>
      </c>
      <c r="L128" s="47" t="s">
        <v>1084</v>
      </c>
      <c r="M128" s="89" t="s">
        <v>1085</v>
      </c>
      <c r="N128" s="89"/>
      <c r="O128" s="47">
        <v>0</v>
      </c>
      <c r="P128" s="47">
        <v>0.16900000000000001</v>
      </c>
      <c r="Q128" s="49" t="s">
        <v>1086</v>
      </c>
    </row>
    <row r="129" spans="1:17" x14ac:dyDescent="0.3">
      <c r="A129" s="95">
        <f t="shared" si="21"/>
        <v>160</v>
      </c>
      <c r="B129" s="95" t="str">
        <f t="shared" si="21"/>
        <v>Mojica(2022)</v>
      </c>
      <c r="C129" s="95">
        <f t="shared" si="21"/>
        <v>2022</v>
      </c>
      <c r="D129" s="95" t="str">
        <f t="shared" si="21"/>
        <v>관절기능</v>
      </c>
      <c r="E129" s="94" t="str">
        <f t="shared" si="21"/>
        <v>IA HA
(MMW)</v>
      </c>
      <c r="F129" s="95" t="s">
        <v>723</v>
      </c>
      <c r="G129" s="94"/>
      <c r="H129" s="95"/>
      <c r="I129" s="47"/>
      <c r="J129" s="47" t="s">
        <v>990</v>
      </c>
      <c r="K129" s="47" t="s">
        <v>979</v>
      </c>
      <c r="L129" s="47" t="s">
        <v>1087</v>
      </c>
      <c r="M129" s="89" t="s">
        <v>1088</v>
      </c>
      <c r="N129" s="89"/>
      <c r="O129" s="47">
        <v>28.999999999999996</v>
      </c>
      <c r="P129" s="47" t="s">
        <v>985</v>
      </c>
      <c r="Q129" s="49" t="s">
        <v>1089</v>
      </c>
    </row>
    <row r="130" spans="1:17" x14ac:dyDescent="0.3">
      <c r="A130" s="95">
        <f t="shared" si="21"/>
        <v>160</v>
      </c>
      <c r="B130" s="95" t="str">
        <f t="shared" si="21"/>
        <v>Mojica(2022)</v>
      </c>
      <c r="C130" s="95">
        <f t="shared" si="21"/>
        <v>2022</v>
      </c>
      <c r="D130" s="95" t="str">
        <f t="shared" si="21"/>
        <v>관절기능</v>
      </c>
      <c r="E130" s="94" t="str">
        <f t="shared" si="21"/>
        <v>IA HA
(MMW)</v>
      </c>
      <c r="F130" s="95" t="s">
        <v>723</v>
      </c>
      <c r="G130" s="94"/>
      <c r="H130" s="95"/>
      <c r="I130" s="47"/>
      <c r="J130" s="47" t="s">
        <v>994</v>
      </c>
      <c r="K130" s="47" t="s">
        <v>979</v>
      </c>
      <c r="L130" s="47" t="s">
        <v>1090</v>
      </c>
      <c r="M130" s="89" t="s">
        <v>1091</v>
      </c>
      <c r="N130" s="89"/>
      <c r="O130" s="47">
        <v>96</v>
      </c>
      <c r="P130" s="47" t="s">
        <v>985</v>
      </c>
      <c r="Q130" s="49" t="s">
        <v>1092</v>
      </c>
    </row>
    <row r="131" spans="1:17" ht="16.5" customHeight="1" x14ac:dyDescent="0.3">
      <c r="A131" s="95">
        <f t="shared" si="21"/>
        <v>160</v>
      </c>
      <c r="B131" s="95" t="str">
        <f t="shared" si="21"/>
        <v>Mojica(2022)</v>
      </c>
      <c r="C131" s="95">
        <f t="shared" si="21"/>
        <v>2022</v>
      </c>
      <c r="D131" s="95" t="str">
        <f t="shared" si="21"/>
        <v>관절기능</v>
      </c>
      <c r="E131" s="94" t="s">
        <v>1093</v>
      </c>
      <c r="F131" s="95" t="s">
        <v>723</v>
      </c>
      <c r="G131" s="94" t="s">
        <v>1052</v>
      </c>
      <c r="H131" s="95" t="s">
        <v>638</v>
      </c>
      <c r="I131" s="47"/>
      <c r="J131" s="47" t="s">
        <v>978</v>
      </c>
      <c r="K131" s="47" t="s">
        <v>979</v>
      </c>
      <c r="L131" s="47" t="s">
        <v>1094</v>
      </c>
      <c r="M131" s="53"/>
      <c r="N131" s="47"/>
      <c r="O131" s="47"/>
      <c r="P131" s="47"/>
      <c r="Q131" s="49" t="s">
        <v>1095</v>
      </c>
    </row>
    <row r="132" spans="1:17" ht="17.45" customHeight="1" x14ac:dyDescent="0.3">
      <c r="A132" s="95">
        <f t="shared" si="21"/>
        <v>160</v>
      </c>
      <c r="B132" s="95" t="str">
        <f t="shared" si="21"/>
        <v>Mojica(2022)</v>
      </c>
      <c r="C132" s="95">
        <f t="shared" si="21"/>
        <v>2022</v>
      </c>
      <c r="D132" s="95" t="str">
        <f t="shared" si="21"/>
        <v>관절기능</v>
      </c>
      <c r="E132" s="95" t="str">
        <f t="shared" si="21"/>
        <v>IA HA
(HMW)</v>
      </c>
      <c r="F132" s="95" t="s">
        <v>723</v>
      </c>
      <c r="G132" s="94"/>
      <c r="H132" s="95"/>
      <c r="I132" s="47"/>
      <c r="J132" s="47" t="s">
        <v>982</v>
      </c>
      <c r="K132" s="47" t="s">
        <v>979</v>
      </c>
      <c r="L132" s="47" t="s">
        <v>1096</v>
      </c>
      <c r="M132" s="89" t="s">
        <v>1097</v>
      </c>
      <c r="N132" s="89"/>
      <c r="O132" s="47">
        <v>94</v>
      </c>
      <c r="P132" s="47" t="s">
        <v>985</v>
      </c>
      <c r="Q132" s="49" t="s">
        <v>1098</v>
      </c>
    </row>
    <row r="133" spans="1:17" x14ac:dyDescent="0.3">
      <c r="A133" s="95">
        <f t="shared" si="21"/>
        <v>160</v>
      </c>
      <c r="B133" s="95" t="str">
        <f t="shared" si="21"/>
        <v>Mojica(2022)</v>
      </c>
      <c r="C133" s="95">
        <f t="shared" si="21"/>
        <v>2022</v>
      </c>
      <c r="D133" s="95" t="str">
        <f t="shared" si="21"/>
        <v>관절기능</v>
      </c>
      <c r="E133" s="95" t="str">
        <f t="shared" si="21"/>
        <v>IA HA
(HMW)</v>
      </c>
      <c r="F133" s="95" t="s">
        <v>723</v>
      </c>
      <c r="G133" s="94"/>
      <c r="H133" s="95"/>
      <c r="I133" s="47"/>
      <c r="J133" s="47" t="s">
        <v>590</v>
      </c>
      <c r="K133" s="47" t="s">
        <v>979</v>
      </c>
      <c r="L133" s="47" t="s">
        <v>1099</v>
      </c>
      <c r="M133" s="89" t="s">
        <v>1100</v>
      </c>
      <c r="N133" s="89"/>
      <c r="O133" s="47">
        <v>47</v>
      </c>
      <c r="P133" s="47" t="s">
        <v>985</v>
      </c>
      <c r="Q133" s="49" t="s">
        <v>1101</v>
      </c>
    </row>
    <row r="134" spans="1:17" x14ac:dyDescent="0.3">
      <c r="A134" s="95">
        <f t="shared" si="21"/>
        <v>160</v>
      </c>
      <c r="B134" s="95" t="str">
        <f t="shared" si="21"/>
        <v>Mojica(2022)</v>
      </c>
      <c r="C134" s="95">
        <f t="shared" si="21"/>
        <v>2022</v>
      </c>
      <c r="D134" s="95" t="str">
        <f t="shared" si="21"/>
        <v>관절기능</v>
      </c>
      <c r="E134" s="95" t="str">
        <f t="shared" si="21"/>
        <v>IA HA
(HMW)</v>
      </c>
      <c r="F134" s="95" t="s">
        <v>723</v>
      </c>
      <c r="G134" s="94"/>
      <c r="H134" s="95"/>
      <c r="I134" s="47"/>
      <c r="J134" s="47" t="s">
        <v>990</v>
      </c>
      <c r="K134" s="47" t="s">
        <v>979</v>
      </c>
      <c r="L134" s="47" t="s">
        <v>1102</v>
      </c>
      <c r="M134" s="89" t="s">
        <v>1103</v>
      </c>
      <c r="N134" s="89"/>
      <c r="O134" s="47">
        <v>0</v>
      </c>
      <c r="P134" s="47" t="s">
        <v>985</v>
      </c>
      <c r="Q134" s="49" t="s">
        <v>1104</v>
      </c>
    </row>
    <row r="135" spans="1:17" x14ac:dyDescent="0.3">
      <c r="A135" s="95">
        <f t="shared" si="21"/>
        <v>160</v>
      </c>
      <c r="B135" s="95" t="str">
        <f t="shared" si="21"/>
        <v>Mojica(2022)</v>
      </c>
      <c r="C135" s="95">
        <f t="shared" si="21"/>
        <v>2022</v>
      </c>
      <c r="D135" s="95" t="str">
        <f t="shared" si="21"/>
        <v>관절기능</v>
      </c>
      <c r="E135" s="95" t="str">
        <f t="shared" si="21"/>
        <v>IA HA
(HMW)</v>
      </c>
      <c r="F135" s="95" t="s">
        <v>723</v>
      </c>
      <c r="G135" s="94"/>
      <c r="H135" s="95"/>
      <c r="I135" s="47"/>
      <c r="J135" s="47" t="s">
        <v>994</v>
      </c>
      <c r="K135" s="47" t="s">
        <v>979</v>
      </c>
      <c r="L135" s="47" t="s">
        <v>1105</v>
      </c>
      <c r="M135" s="89" t="s">
        <v>1106</v>
      </c>
      <c r="N135" s="89"/>
      <c r="O135" s="47">
        <v>14.000000000000002</v>
      </c>
      <c r="P135" s="47" t="s">
        <v>985</v>
      </c>
      <c r="Q135" s="49" t="s">
        <v>1107</v>
      </c>
    </row>
    <row r="136" spans="1:17" ht="16.5" customHeight="1" x14ac:dyDescent="0.3">
      <c r="A136" s="95">
        <f t="shared" si="21"/>
        <v>160</v>
      </c>
      <c r="B136" s="95" t="str">
        <f t="shared" si="21"/>
        <v>Mojica(2022)</v>
      </c>
      <c r="C136" s="95">
        <f t="shared" si="21"/>
        <v>2022</v>
      </c>
      <c r="D136" s="95" t="str">
        <f t="shared" si="21"/>
        <v>관절기능</v>
      </c>
      <c r="E136" s="95" t="s">
        <v>649</v>
      </c>
      <c r="F136" s="95" t="s">
        <v>723</v>
      </c>
      <c r="G136" s="94" t="s">
        <v>1052</v>
      </c>
      <c r="H136" s="95" t="s">
        <v>638</v>
      </c>
      <c r="I136" s="47"/>
      <c r="J136" s="47" t="s">
        <v>978</v>
      </c>
      <c r="K136" s="47" t="s">
        <v>979</v>
      </c>
      <c r="L136" s="47" t="s">
        <v>1108</v>
      </c>
      <c r="M136" s="53"/>
      <c r="N136" s="47"/>
      <c r="O136" s="47"/>
      <c r="P136" s="47"/>
      <c r="Q136" s="49"/>
    </row>
    <row r="137" spans="1:17" x14ac:dyDescent="0.3">
      <c r="A137" s="95">
        <f t="shared" si="21"/>
        <v>160</v>
      </c>
      <c r="B137" s="95" t="str">
        <f t="shared" si="21"/>
        <v>Mojica(2022)</v>
      </c>
      <c r="C137" s="95">
        <f t="shared" si="21"/>
        <v>2022</v>
      </c>
      <c r="D137" s="95" t="str">
        <f t="shared" si="21"/>
        <v>관절기능</v>
      </c>
      <c r="E137" s="95" t="str">
        <f t="shared" si="21"/>
        <v>위약</v>
      </c>
      <c r="F137" s="95" t="s">
        <v>723</v>
      </c>
      <c r="G137" s="94"/>
      <c r="H137" s="95"/>
      <c r="I137" s="47"/>
      <c r="J137" s="47" t="s">
        <v>982</v>
      </c>
      <c r="K137" s="47" t="s">
        <v>979</v>
      </c>
      <c r="L137" s="47" t="s">
        <v>1109</v>
      </c>
      <c r="M137" s="89" t="s">
        <v>1110</v>
      </c>
      <c r="N137" s="89"/>
      <c r="O137" s="47">
        <v>86</v>
      </c>
      <c r="P137" s="47" t="s">
        <v>1056</v>
      </c>
      <c r="Q137" s="49" t="s">
        <v>1111</v>
      </c>
    </row>
    <row r="138" spans="1:17" x14ac:dyDescent="0.3">
      <c r="A138" s="95">
        <f t="shared" si="21"/>
        <v>160</v>
      </c>
      <c r="B138" s="95" t="str">
        <f t="shared" si="21"/>
        <v>Mojica(2022)</v>
      </c>
      <c r="C138" s="95">
        <f t="shared" si="21"/>
        <v>2022</v>
      </c>
      <c r="D138" s="95" t="str">
        <f t="shared" si="21"/>
        <v>관절기능</v>
      </c>
      <c r="E138" s="95" t="str">
        <f t="shared" si="21"/>
        <v>위약</v>
      </c>
      <c r="F138" s="95" t="s">
        <v>723</v>
      </c>
      <c r="G138" s="94"/>
      <c r="H138" s="95"/>
      <c r="I138" s="47"/>
      <c r="J138" s="47" t="s">
        <v>590</v>
      </c>
      <c r="K138" s="47" t="s">
        <v>979</v>
      </c>
      <c r="L138" s="47" t="s">
        <v>1112</v>
      </c>
      <c r="M138" s="89" t="s">
        <v>1113</v>
      </c>
      <c r="N138" s="89"/>
      <c r="O138" s="47">
        <v>94</v>
      </c>
      <c r="P138" s="47" t="s">
        <v>1114</v>
      </c>
      <c r="Q138" s="49" t="s">
        <v>1115</v>
      </c>
    </row>
    <row r="139" spans="1:17" x14ac:dyDescent="0.3">
      <c r="A139" s="95">
        <f t="shared" si="21"/>
        <v>160</v>
      </c>
      <c r="B139" s="95" t="str">
        <f t="shared" si="21"/>
        <v>Mojica(2022)</v>
      </c>
      <c r="C139" s="95">
        <f t="shared" si="21"/>
        <v>2022</v>
      </c>
      <c r="D139" s="95" t="str">
        <f t="shared" si="21"/>
        <v>관절기능</v>
      </c>
      <c r="E139" s="95" t="str">
        <f t="shared" si="21"/>
        <v>위약</v>
      </c>
      <c r="F139" s="95" t="s">
        <v>723</v>
      </c>
      <c r="G139" s="94"/>
      <c r="H139" s="95"/>
      <c r="I139" s="47"/>
      <c r="J139" s="47" t="s">
        <v>990</v>
      </c>
      <c r="K139" s="47" t="s">
        <v>979</v>
      </c>
      <c r="L139" s="47" t="s">
        <v>1116</v>
      </c>
      <c r="M139" s="89" t="s">
        <v>1117</v>
      </c>
      <c r="N139" s="89"/>
      <c r="O139" s="47">
        <v>92</v>
      </c>
      <c r="P139" s="47" t="s">
        <v>1114</v>
      </c>
      <c r="Q139" s="49" t="s">
        <v>1118</v>
      </c>
    </row>
    <row r="140" spans="1:17" x14ac:dyDescent="0.3">
      <c r="A140" s="95">
        <f t="shared" ref="A140:E140" si="22">A139</f>
        <v>160</v>
      </c>
      <c r="B140" s="95" t="str">
        <f t="shared" si="22"/>
        <v>Mojica(2022)</v>
      </c>
      <c r="C140" s="95">
        <f t="shared" si="22"/>
        <v>2022</v>
      </c>
      <c r="D140" s="95" t="str">
        <f t="shared" si="22"/>
        <v>관절기능</v>
      </c>
      <c r="E140" s="95" t="str">
        <f t="shared" si="22"/>
        <v>위약</v>
      </c>
      <c r="F140" s="95" t="s">
        <v>723</v>
      </c>
      <c r="G140" s="94"/>
      <c r="H140" s="95"/>
      <c r="I140" s="47"/>
      <c r="J140" s="47" t="s">
        <v>994</v>
      </c>
      <c r="K140" s="47" t="s">
        <v>979</v>
      </c>
      <c r="L140" s="47" t="s">
        <v>1119</v>
      </c>
      <c r="M140" s="89" t="s">
        <v>1120</v>
      </c>
      <c r="N140" s="89"/>
      <c r="O140" s="47">
        <v>25</v>
      </c>
      <c r="P140" s="47">
        <v>4.0000000000000002E-4</v>
      </c>
      <c r="Q140" s="49" t="s">
        <v>1121</v>
      </c>
    </row>
    <row r="141" spans="1:17" ht="40.5" x14ac:dyDescent="0.3">
      <c r="A141" s="95">
        <v>129</v>
      </c>
      <c r="B141" s="95" t="s">
        <v>47</v>
      </c>
      <c r="C141" s="95">
        <v>2022</v>
      </c>
      <c r="D141" s="47" t="s">
        <v>424</v>
      </c>
      <c r="E141" s="47" t="s">
        <v>289</v>
      </c>
      <c r="F141" s="47" t="s">
        <v>649</v>
      </c>
      <c r="G141" s="51" t="s">
        <v>1122</v>
      </c>
      <c r="H141" s="47" t="s">
        <v>650</v>
      </c>
      <c r="I141" s="47" t="s">
        <v>1123</v>
      </c>
      <c r="J141" s="47" t="s">
        <v>590</v>
      </c>
      <c r="K141" s="47" t="s">
        <v>948</v>
      </c>
      <c r="L141" s="48">
        <v>-0.08</v>
      </c>
      <c r="M141" s="48">
        <v>-0.15</v>
      </c>
      <c r="N141" s="47">
        <v>-0.02</v>
      </c>
      <c r="O141" s="54" t="s">
        <v>1672</v>
      </c>
      <c r="P141" s="47">
        <v>0.02</v>
      </c>
      <c r="Q141" s="55" t="s">
        <v>1124</v>
      </c>
    </row>
    <row r="142" spans="1:17" ht="40.5" x14ac:dyDescent="0.3">
      <c r="A142" s="95">
        <f t="shared" ref="A142:C142" si="23">A141</f>
        <v>129</v>
      </c>
      <c r="B142" s="95" t="str">
        <f t="shared" si="23"/>
        <v>Pereira(2022)</v>
      </c>
      <c r="C142" s="95">
        <f t="shared" si="23"/>
        <v>2022</v>
      </c>
      <c r="D142" s="47" t="s">
        <v>953</v>
      </c>
      <c r="E142" s="47" t="s">
        <v>289</v>
      </c>
      <c r="F142" s="47" t="s">
        <v>649</v>
      </c>
      <c r="G142" s="51" t="s">
        <v>1125</v>
      </c>
      <c r="H142" s="47" t="s">
        <v>650</v>
      </c>
      <c r="I142" s="47" t="s">
        <v>1126</v>
      </c>
      <c r="J142" s="47" t="s">
        <v>590</v>
      </c>
      <c r="K142" s="47" t="s">
        <v>948</v>
      </c>
      <c r="L142" s="48">
        <v>-0.11</v>
      </c>
      <c r="M142" s="48">
        <v>-0.18</v>
      </c>
      <c r="N142" s="48">
        <v>-0.05</v>
      </c>
      <c r="O142" s="54" t="s">
        <v>1673</v>
      </c>
      <c r="P142" s="47">
        <v>1E-3</v>
      </c>
      <c r="Q142" s="55" t="s">
        <v>1127</v>
      </c>
    </row>
    <row r="143" spans="1:17" x14ac:dyDescent="0.3">
      <c r="A143" s="95">
        <v>163</v>
      </c>
      <c r="B143" s="95" t="s">
        <v>54</v>
      </c>
      <c r="C143" s="95">
        <v>2022</v>
      </c>
      <c r="D143" s="95" t="s">
        <v>405</v>
      </c>
      <c r="E143" s="47" t="s">
        <v>755</v>
      </c>
      <c r="F143" s="47" t="s">
        <v>723</v>
      </c>
      <c r="G143" s="49"/>
      <c r="H143" s="47" t="s">
        <v>1128</v>
      </c>
      <c r="I143" s="47"/>
      <c r="J143" s="47" t="s">
        <v>1129</v>
      </c>
      <c r="K143" s="47" t="s">
        <v>1130</v>
      </c>
      <c r="L143" s="47">
        <v>0.21</v>
      </c>
      <c r="M143" s="47">
        <v>0.02</v>
      </c>
      <c r="N143" s="47">
        <v>0.41</v>
      </c>
      <c r="O143" s="50"/>
      <c r="P143" s="47"/>
      <c r="Q143" s="49" t="s">
        <v>972</v>
      </c>
    </row>
    <row r="144" spans="1:17" x14ac:dyDescent="0.3">
      <c r="A144" s="95"/>
      <c r="B144" s="95"/>
      <c r="C144" s="95"/>
      <c r="D144" s="95"/>
      <c r="E144" s="47" t="s">
        <v>403</v>
      </c>
      <c r="F144" s="47" t="s">
        <v>723</v>
      </c>
      <c r="G144" s="49"/>
      <c r="H144" s="47" t="s">
        <v>1128</v>
      </c>
      <c r="I144" s="47"/>
      <c r="J144" s="47" t="s">
        <v>1129</v>
      </c>
      <c r="K144" s="47" t="s">
        <v>1130</v>
      </c>
      <c r="L144" s="47">
        <v>0.14000000000000001</v>
      </c>
      <c r="M144" s="48">
        <v>-0.16</v>
      </c>
      <c r="N144" s="47">
        <v>0.45</v>
      </c>
      <c r="O144" s="50"/>
      <c r="P144" s="47"/>
      <c r="Q144" s="49"/>
    </row>
    <row r="145" spans="1:17" ht="27" x14ac:dyDescent="0.3">
      <c r="A145" s="95"/>
      <c r="B145" s="95"/>
      <c r="C145" s="95"/>
      <c r="D145" s="95" t="s">
        <v>1131</v>
      </c>
      <c r="E145" s="47" t="s">
        <v>755</v>
      </c>
      <c r="F145" s="47" t="s">
        <v>723</v>
      </c>
      <c r="G145" s="49"/>
      <c r="H145" s="47" t="s">
        <v>1128</v>
      </c>
      <c r="I145" s="47"/>
      <c r="J145" s="47" t="s">
        <v>1129</v>
      </c>
      <c r="K145" s="47" t="s">
        <v>1130</v>
      </c>
      <c r="L145" s="47">
        <v>0.75</v>
      </c>
      <c r="M145" s="47">
        <v>0.18</v>
      </c>
      <c r="N145" s="47">
        <v>1.33</v>
      </c>
      <c r="O145" s="50"/>
      <c r="P145" s="27"/>
      <c r="Q145" s="56" t="s">
        <v>1132</v>
      </c>
    </row>
    <row r="146" spans="1:17" x14ac:dyDescent="0.3">
      <c r="A146" s="95"/>
      <c r="B146" s="95"/>
      <c r="C146" s="95"/>
      <c r="D146" s="95"/>
      <c r="E146" s="47" t="s">
        <v>403</v>
      </c>
      <c r="F146" s="47" t="s">
        <v>723</v>
      </c>
      <c r="G146" s="49"/>
      <c r="H146" s="47" t="s">
        <v>1128</v>
      </c>
      <c r="I146" s="47"/>
      <c r="J146" s="47" t="s">
        <v>1129</v>
      </c>
      <c r="K146" s="47" t="s">
        <v>1130</v>
      </c>
      <c r="L146" s="47">
        <v>0.43</v>
      </c>
      <c r="M146" s="48">
        <v>-0.56000000000000005</v>
      </c>
      <c r="N146" s="47">
        <v>1.41</v>
      </c>
      <c r="O146" s="50"/>
      <c r="P146" s="27"/>
      <c r="Q146" s="49"/>
    </row>
    <row r="147" spans="1:17" ht="16.5" customHeight="1" x14ac:dyDescent="0.3">
      <c r="A147" s="95">
        <v>81</v>
      </c>
      <c r="B147" s="95" t="s">
        <v>62</v>
      </c>
      <c r="C147" s="95">
        <v>2022</v>
      </c>
      <c r="D147" s="95" t="s">
        <v>424</v>
      </c>
      <c r="E147" s="95" t="s">
        <v>289</v>
      </c>
      <c r="F147" s="95" t="s">
        <v>649</v>
      </c>
      <c r="G147" s="94" t="s">
        <v>1133</v>
      </c>
      <c r="H147" s="95" t="s">
        <v>650</v>
      </c>
      <c r="I147" s="47" t="s">
        <v>1134</v>
      </c>
      <c r="J147" s="94" t="s">
        <v>1135</v>
      </c>
      <c r="K147" s="47" t="s">
        <v>948</v>
      </c>
      <c r="L147" s="48">
        <v>-0.27</v>
      </c>
      <c r="M147" s="48">
        <v>-0.45</v>
      </c>
      <c r="N147" s="48">
        <v>-0.1</v>
      </c>
      <c r="O147" s="47">
        <v>73</v>
      </c>
      <c r="P147" s="47">
        <v>2E-3</v>
      </c>
      <c r="Q147" s="50"/>
    </row>
    <row r="148" spans="1:17" x14ac:dyDescent="0.3">
      <c r="A148" s="95">
        <f t="shared" ref="A148:F154" si="24">A147</f>
        <v>81</v>
      </c>
      <c r="B148" s="95" t="str">
        <f t="shared" si="24"/>
        <v>Zhao(2022)</v>
      </c>
      <c r="C148" s="95">
        <f t="shared" si="24"/>
        <v>2022</v>
      </c>
      <c r="D148" s="95" t="str">
        <f t="shared" si="24"/>
        <v>통증</v>
      </c>
      <c r="E148" s="95" t="str">
        <f t="shared" si="24"/>
        <v>IA HA</v>
      </c>
      <c r="F148" s="95" t="str">
        <f t="shared" si="24"/>
        <v>위약</v>
      </c>
      <c r="G148" s="94"/>
      <c r="H148" s="95"/>
      <c r="I148" s="47" t="s">
        <v>1136</v>
      </c>
      <c r="J148" s="94"/>
      <c r="K148" s="47" t="s">
        <v>948</v>
      </c>
      <c r="L148" s="48">
        <v>-7.0000000000000007E-2</v>
      </c>
      <c r="M148" s="48">
        <v>-0.2</v>
      </c>
      <c r="N148" s="48">
        <v>7.0000000000000007E-2</v>
      </c>
      <c r="O148" s="47">
        <v>56</v>
      </c>
      <c r="P148" s="47">
        <v>0.33</v>
      </c>
      <c r="Q148" s="55" t="s">
        <v>1137</v>
      </c>
    </row>
    <row r="149" spans="1:17" ht="16.5" customHeight="1" x14ac:dyDescent="0.3">
      <c r="A149" s="95">
        <f t="shared" si="24"/>
        <v>81</v>
      </c>
      <c r="B149" s="95" t="str">
        <f t="shared" si="24"/>
        <v>Zhao(2022)</v>
      </c>
      <c r="C149" s="95">
        <f t="shared" si="24"/>
        <v>2022</v>
      </c>
      <c r="D149" s="95" t="str">
        <f t="shared" si="24"/>
        <v>통증</v>
      </c>
      <c r="E149" s="95" t="str">
        <f t="shared" si="24"/>
        <v>IA HA</v>
      </c>
      <c r="F149" s="95" t="str">
        <f t="shared" si="24"/>
        <v>위약</v>
      </c>
      <c r="G149" s="94"/>
      <c r="H149" s="95"/>
      <c r="I149" s="47" t="s">
        <v>1138</v>
      </c>
      <c r="J149" s="94" t="s">
        <v>1139</v>
      </c>
      <c r="K149" s="47" t="s">
        <v>948</v>
      </c>
      <c r="L149" s="48">
        <v>-0.15</v>
      </c>
      <c r="M149" s="48">
        <v>-0.28000000000000003</v>
      </c>
      <c r="N149" s="48">
        <v>-0.03</v>
      </c>
      <c r="O149" s="47">
        <v>62</v>
      </c>
      <c r="P149" s="47">
        <v>0.02</v>
      </c>
      <c r="Q149" s="50"/>
    </row>
    <row r="150" spans="1:17" x14ac:dyDescent="0.3">
      <c r="A150" s="95">
        <f t="shared" si="24"/>
        <v>81</v>
      </c>
      <c r="B150" s="95" t="str">
        <f t="shared" si="24"/>
        <v>Zhao(2022)</v>
      </c>
      <c r="C150" s="95">
        <f t="shared" si="24"/>
        <v>2022</v>
      </c>
      <c r="D150" s="95" t="str">
        <f t="shared" si="24"/>
        <v>통증</v>
      </c>
      <c r="E150" s="95" t="str">
        <f t="shared" si="24"/>
        <v>IA HA</v>
      </c>
      <c r="F150" s="95" t="str">
        <f t="shared" si="24"/>
        <v>위약</v>
      </c>
      <c r="G150" s="94"/>
      <c r="H150" s="95"/>
      <c r="I150" s="47" t="s">
        <v>1140</v>
      </c>
      <c r="J150" s="94"/>
      <c r="K150" s="47" t="s">
        <v>948</v>
      </c>
      <c r="L150" s="48">
        <v>-0.05</v>
      </c>
      <c r="M150" s="48">
        <v>-0.17</v>
      </c>
      <c r="N150" s="48">
        <v>-7.0000000000000007E-2</v>
      </c>
      <c r="O150" s="47">
        <v>19</v>
      </c>
      <c r="P150" s="47">
        <v>0.4</v>
      </c>
      <c r="Q150" s="55" t="s">
        <v>1137</v>
      </c>
    </row>
    <row r="151" spans="1:17" ht="16.5" customHeight="1" x14ac:dyDescent="0.3">
      <c r="A151" s="95">
        <f t="shared" si="24"/>
        <v>81</v>
      </c>
      <c r="B151" s="95" t="str">
        <f t="shared" si="24"/>
        <v>Zhao(2022)</v>
      </c>
      <c r="C151" s="95">
        <f t="shared" si="24"/>
        <v>2022</v>
      </c>
      <c r="D151" s="95" t="s">
        <v>953</v>
      </c>
      <c r="E151" s="95" t="s">
        <v>289</v>
      </c>
      <c r="F151" s="95" t="s">
        <v>649</v>
      </c>
      <c r="G151" s="94" t="s">
        <v>1133</v>
      </c>
      <c r="H151" s="95" t="s">
        <v>650</v>
      </c>
      <c r="I151" s="47" t="s">
        <v>1141</v>
      </c>
      <c r="J151" s="94" t="s">
        <v>1135</v>
      </c>
      <c r="K151" s="47" t="s">
        <v>948</v>
      </c>
      <c r="L151" s="48">
        <v>-0.38</v>
      </c>
      <c r="M151" s="48">
        <v>-0.93</v>
      </c>
      <c r="N151" s="48">
        <v>-0.03</v>
      </c>
      <c r="O151" s="47">
        <v>90</v>
      </c>
      <c r="P151" s="47">
        <v>0.04</v>
      </c>
      <c r="Q151" s="50"/>
    </row>
    <row r="152" spans="1:17" x14ac:dyDescent="0.3">
      <c r="A152" s="95">
        <f t="shared" si="24"/>
        <v>81</v>
      </c>
      <c r="B152" s="95" t="str">
        <f t="shared" si="24"/>
        <v>Zhao(2022)</v>
      </c>
      <c r="C152" s="95">
        <f t="shared" si="24"/>
        <v>2022</v>
      </c>
      <c r="D152" s="95" t="str">
        <f t="shared" si="24"/>
        <v>관절기능</v>
      </c>
      <c r="E152" s="95" t="str">
        <f t="shared" si="24"/>
        <v>IA HA</v>
      </c>
      <c r="F152" s="95" t="str">
        <f t="shared" si="24"/>
        <v>위약</v>
      </c>
      <c r="G152" s="94"/>
      <c r="H152" s="95"/>
      <c r="I152" s="47" t="s">
        <v>1142</v>
      </c>
      <c r="J152" s="94"/>
      <c r="K152" s="47" t="s">
        <v>948</v>
      </c>
      <c r="L152" s="48">
        <v>-0.04</v>
      </c>
      <c r="M152" s="48">
        <v>-0.16</v>
      </c>
      <c r="N152" s="48">
        <v>7.0000000000000007E-2</v>
      </c>
      <c r="O152" s="47">
        <v>36</v>
      </c>
      <c r="P152" s="47">
        <v>0.49</v>
      </c>
      <c r="Q152" s="55" t="s">
        <v>1137</v>
      </c>
    </row>
    <row r="153" spans="1:17" ht="16.5" customHeight="1" x14ac:dyDescent="0.3">
      <c r="A153" s="95">
        <f t="shared" si="24"/>
        <v>81</v>
      </c>
      <c r="B153" s="95" t="str">
        <f t="shared" si="24"/>
        <v>Zhao(2022)</v>
      </c>
      <c r="C153" s="95">
        <f t="shared" si="24"/>
        <v>2022</v>
      </c>
      <c r="D153" s="95" t="str">
        <f t="shared" si="24"/>
        <v>관절기능</v>
      </c>
      <c r="E153" s="95" t="str">
        <f t="shared" si="24"/>
        <v>IA HA</v>
      </c>
      <c r="F153" s="95" t="str">
        <f t="shared" si="24"/>
        <v>위약</v>
      </c>
      <c r="G153" s="94"/>
      <c r="H153" s="95"/>
      <c r="I153" s="47" t="s">
        <v>1143</v>
      </c>
      <c r="J153" s="94" t="s">
        <v>1139</v>
      </c>
      <c r="K153" s="47" t="s">
        <v>948</v>
      </c>
      <c r="L153" s="47">
        <v>-0.11</v>
      </c>
      <c r="M153" s="47">
        <v>-0.23</v>
      </c>
      <c r="N153" s="47">
        <v>0.01</v>
      </c>
      <c r="O153" s="47">
        <v>49</v>
      </c>
      <c r="P153" s="47">
        <v>0.08</v>
      </c>
      <c r="Q153" s="50"/>
    </row>
    <row r="154" spans="1:17" x14ac:dyDescent="0.3">
      <c r="A154" s="95">
        <f t="shared" si="24"/>
        <v>81</v>
      </c>
      <c r="B154" s="95" t="str">
        <f t="shared" si="24"/>
        <v>Zhao(2022)</v>
      </c>
      <c r="C154" s="95">
        <f t="shared" si="24"/>
        <v>2022</v>
      </c>
      <c r="D154" s="95" t="str">
        <f t="shared" si="24"/>
        <v>관절기능</v>
      </c>
      <c r="E154" s="95" t="str">
        <f t="shared" si="24"/>
        <v>IA HA</v>
      </c>
      <c r="F154" s="95" t="str">
        <f t="shared" si="24"/>
        <v>위약</v>
      </c>
      <c r="G154" s="94"/>
      <c r="H154" s="95"/>
      <c r="I154" s="47" t="s">
        <v>1144</v>
      </c>
      <c r="J154" s="94"/>
      <c r="K154" s="47" t="s">
        <v>948</v>
      </c>
      <c r="L154" s="47">
        <v>0.18</v>
      </c>
      <c r="M154" s="47">
        <v>7.0000000000000007E-2</v>
      </c>
      <c r="N154" s="47">
        <v>0.28999999999999998</v>
      </c>
      <c r="O154" s="47">
        <v>0</v>
      </c>
      <c r="P154" s="47">
        <v>1E-3</v>
      </c>
      <c r="Q154" s="55" t="s">
        <v>1137</v>
      </c>
    </row>
    <row r="155" spans="1:17" x14ac:dyDescent="0.3">
      <c r="A155" s="95">
        <v>179</v>
      </c>
      <c r="B155" s="95" t="s">
        <v>68</v>
      </c>
      <c r="C155" s="95">
        <v>2021</v>
      </c>
      <c r="D155" s="95" t="s">
        <v>424</v>
      </c>
      <c r="E155" s="95" t="s">
        <v>370</v>
      </c>
      <c r="F155" s="95" t="s">
        <v>649</v>
      </c>
      <c r="G155" s="94" t="s">
        <v>1145</v>
      </c>
      <c r="H155" s="95" t="s">
        <v>638</v>
      </c>
      <c r="I155" s="47"/>
      <c r="J155" s="47" t="s">
        <v>982</v>
      </c>
      <c r="K155" s="47" t="s">
        <v>967</v>
      </c>
      <c r="L155" s="48">
        <v>-10.24</v>
      </c>
      <c r="M155" s="48">
        <v>-15.2</v>
      </c>
      <c r="N155" s="48">
        <v>-5.28</v>
      </c>
      <c r="O155" s="50"/>
      <c r="P155" s="47"/>
      <c r="Q155" s="53"/>
    </row>
    <row r="156" spans="1:17" x14ac:dyDescent="0.3">
      <c r="A156" s="95">
        <f t="shared" ref="A156:F171" si="25">A155</f>
        <v>179</v>
      </c>
      <c r="B156" s="95" t="str">
        <f t="shared" si="25"/>
        <v>Anil(2021)</v>
      </c>
      <c r="C156" s="95">
        <f t="shared" si="25"/>
        <v>2021</v>
      </c>
      <c r="D156" s="95" t="str">
        <f t="shared" si="25"/>
        <v>통증</v>
      </c>
      <c r="E156" s="95" t="str">
        <f t="shared" si="25"/>
        <v>IA CS</v>
      </c>
      <c r="F156" s="95" t="str">
        <f t="shared" si="25"/>
        <v>위약</v>
      </c>
      <c r="G156" s="94"/>
      <c r="H156" s="95"/>
      <c r="I156" s="47"/>
      <c r="J156" s="47" t="s">
        <v>590</v>
      </c>
      <c r="K156" s="47" t="s">
        <v>967</v>
      </c>
      <c r="L156" s="47">
        <v>6.22</v>
      </c>
      <c r="M156" s="48">
        <v>-8.15</v>
      </c>
      <c r="N156" s="47">
        <v>20.59</v>
      </c>
      <c r="O156" s="50"/>
      <c r="P156" s="47"/>
      <c r="Q156" s="53"/>
    </row>
    <row r="157" spans="1:17" x14ac:dyDescent="0.3">
      <c r="A157" s="95">
        <f t="shared" si="25"/>
        <v>179</v>
      </c>
      <c r="B157" s="95" t="str">
        <f t="shared" si="25"/>
        <v>Anil(2021)</v>
      </c>
      <c r="C157" s="95">
        <f t="shared" si="25"/>
        <v>2021</v>
      </c>
      <c r="D157" s="95" t="str">
        <f t="shared" si="25"/>
        <v>통증</v>
      </c>
      <c r="E157" s="95" t="str">
        <f t="shared" si="25"/>
        <v>IA CS</v>
      </c>
      <c r="F157" s="95" t="str">
        <f t="shared" si="25"/>
        <v>위약</v>
      </c>
      <c r="G157" s="94"/>
      <c r="H157" s="95"/>
      <c r="I157" s="47"/>
      <c r="J157" s="47" t="s">
        <v>990</v>
      </c>
      <c r="K157" s="47" t="s">
        <v>967</v>
      </c>
      <c r="L157" s="47">
        <v>6.2</v>
      </c>
      <c r="M157" s="48">
        <v>-0.26</v>
      </c>
      <c r="N157" s="47">
        <v>12.66</v>
      </c>
      <c r="O157" s="50"/>
      <c r="P157" s="47"/>
      <c r="Q157" s="53"/>
    </row>
    <row r="158" spans="1:17" x14ac:dyDescent="0.3">
      <c r="A158" s="95">
        <f t="shared" si="25"/>
        <v>179</v>
      </c>
      <c r="B158" s="95" t="str">
        <f t="shared" si="25"/>
        <v>Anil(2021)</v>
      </c>
      <c r="C158" s="95">
        <f t="shared" si="25"/>
        <v>2021</v>
      </c>
      <c r="D158" s="95" t="str">
        <f t="shared" si="25"/>
        <v>통증</v>
      </c>
      <c r="E158" s="95" t="str">
        <f t="shared" si="25"/>
        <v>IA CS</v>
      </c>
      <c r="F158" s="95" t="str">
        <f t="shared" si="25"/>
        <v>위약</v>
      </c>
      <c r="G158" s="94"/>
      <c r="H158" s="95"/>
      <c r="I158" s="47"/>
      <c r="J158" s="47" t="s">
        <v>966</v>
      </c>
      <c r="K158" s="47" t="s">
        <v>967</v>
      </c>
      <c r="L158" s="47">
        <v>2.29</v>
      </c>
      <c r="M158" s="48">
        <v>-15.95</v>
      </c>
      <c r="N158" s="47">
        <v>20.53</v>
      </c>
      <c r="O158" s="50"/>
      <c r="P158" s="47"/>
      <c r="Q158" s="53"/>
    </row>
    <row r="159" spans="1:17" ht="16.5" customHeight="1" x14ac:dyDescent="0.3">
      <c r="A159" s="95">
        <f t="shared" si="25"/>
        <v>179</v>
      </c>
      <c r="B159" s="95" t="str">
        <f t="shared" si="25"/>
        <v>Anil(2021)</v>
      </c>
      <c r="C159" s="95">
        <f t="shared" si="25"/>
        <v>2021</v>
      </c>
      <c r="D159" s="95" t="str">
        <f t="shared" si="25"/>
        <v>통증</v>
      </c>
      <c r="E159" s="94" t="s">
        <v>998</v>
      </c>
      <c r="F159" s="95" t="s">
        <v>649</v>
      </c>
      <c r="G159" s="94" t="s">
        <v>1145</v>
      </c>
      <c r="H159" s="95" t="s">
        <v>638</v>
      </c>
      <c r="I159" s="47"/>
      <c r="J159" s="47" t="s">
        <v>982</v>
      </c>
      <c r="K159" s="47" t="s">
        <v>967</v>
      </c>
      <c r="L159" s="48">
        <v>-6.04</v>
      </c>
      <c r="M159" s="48">
        <v>-10.41</v>
      </c>
      <c r="N159" s="48">
        <v>-1.67</v>
      </c>
      <c r="O159" s="50"/>
      <c r="P159" s="47"/>
      <c r="Q159" s="50"/>
    </row>
    <row r="160" spans="1:17" x14ac:dyDescent="0.3">
      <c r="A160" s="95">
        <f t="shared" si="25"/>
        <v>179</v>
      </c>
      <c r="B160" s="95" t="str">
        <f t="shared" si="25"/>
        <v>Anil(2021)</v>
      </c>
      <c r="C160" s="95">
        <f t="shared" si="25"/>
        <v>2021</v>
      </c>
      <c r="D160" s="95" t="str">
        <f t="shared" si="25"/>
        <v>통증</v>
      </c>
      <c r="E160" s="95" t="str">
        <f t="shared" si="25"/>
        <v>IA HA
(LMW)</v>
      </c>
      <c r="F160" s="95" t="str">
        <f t="shared" si="25"/>
        <v>위약</v>
      </c>
      <c r="G160" s="94"/>
      <c r="H160" s="95"/>
      <c r="I160" s="47"/>
      <c r="J160" s="47" t="s">
        <v>590</v>
      </c>
      <c r="K160" s="47" t="s">
        <v>967</v>
      </c>
      <c r="L160" s="48">
        <v>-8.0299999999999994</v>
      </c>
      <c r="M160" s="48">
        <v>-27.92</v>
      </c>
      <c r="N160" s="47">
        <v>11.87</v>
      </c>
      <c r="O160" s="50"/>
      <c r="P160" s="47"/>
      <c r="Q160" s="53"/>
    </row>
    <row r="161" spans="1:17" x14ac:dyDescent="0.3">
      <c r="A161" s="95">
        <f t="shared" si="25"/>
        <v>179</v>
      </c>
      <c r="B161" s="95" t="str">
        <f t="shared" si="25"/>
        <v>Anil(2021)</v>
      </c>
      <c r="C161" s="95">
        <f t="shared" si="25"/>
        <v>2021</v>
      </c>
      <c r="D161" s="95" t="str">
        <f t="shared" si="25"/>
        <v>통증</v>
      </c>
      <c r="E161" s="95" t="str">
        <f t="shared" si="25"/>
        <v>IA HA
(LMW)</v>
      </c>
      <c r="F161" s="95" t="str">
        <f t="shared" si="25"/>
        <v>위약</v>
      </c>
      <c r="G161" s="94"/>
      <c r="H161" s="95"/>
      <c r="I161" s="47"/>
      <c r="J161" s="47" t="s">
        <v>990</v>
      </c>
      <c r="K161" s="47" t="s">
        <v>967</v>
      </c>
      <c r="L161" s="48">
        <v>-3.19</v>
      </c>
      <c r="M161" s="48">
        <v>-8.24</v>
      </c>
      <c r="N161" s="47">
        <v>1.86</v>
      </c>
      <c r="O161" s="50"/>
      <c r="P161" s="47"/>
      <c r="Q161" s="53"/>
    </row>
    <row r="162" spans="1:17" x14ac:dyDescent="0.3">
      <c r="A162" s="95">
        <f t="shared" si="25"/>
        <v>179</v>
      </c>
      <c r="B162" s="95" t="str">
        <f t="shared" si="25"/>
        <v>Anil(2021)</v>
      </c>
      <c r="C162" s="95">
        <f t="shared" si="25"/>
        <v>2021</v>
      </c>
      <c r="D162" s="95" t="str">
        <f t="shared" si="25"/>
        <v>통증</v>
      </c>
      <c r="E162" s="95" t="str">
        <f t="shared" si="25"/>
        <v>IA HA
(LMW)</v>
      </c>
      <c r="F162" s="95" t="str">
        <f t="shared" si="25"/>
        <v>위약</v>
      </c>
      <c r="G162" s="94"/>
      <c r="H162" s="95"/>
      <c r="I162" s="47"/>
      <c r="J162" s="47" t="s">
        <v>966</v>
      </c>
      <c r="K162" s="47" t="s">
        <v>967</v>
      </c>
      <c r="L162" s="48">
        <v>-0.37</v>
      </c>
      <c r="M162" s="48">
        <v>-14.5</v>
      </c>
      <c r="N162" s="47">
        <v>13.76</v>
      </c>
      <c r="O162" s="50"/>
      <c r="P162" s="47"/>
      <c r="Q162" s="53"/>
    </row>
    <row r="163" spans="1:17" ht="16.5" customHeight="1" x14ac:dyDescent="0.3">
      <c r="A163" s="95">
        <f t="shared" si="25"/>
        <v>179</v>
      </c>
      <c r="B163" s="95" t="str">
        <f t="shared" si="25"/>
        <v>Anil(2021)</v>
      </c>
      <c r="C163" s="95">
        <f t="shared" si="25"/>
        <v>2021</v>
      </c>
      <c r="D163" s="95" t="str">
        <f t="shared" si="25"/>
        <v>통증</v>
      </c>
      <c r="E163" s="94" t="s">
        <v>1013</v>
      </c>
      <c r="F163" s="95" t="s">
        <v>649</v>
      </c>
      <c r="G163" s="94" t="s">
        <v>1145</v>
      </c>
      <c r="H163" s="95" t="s">
        <v>638</v>
      </c>
      <c r="I163" s="47"/>
      <c r="J163" s="47" t="s">
        <v>982</v>
      </c>
      <c r="K163" s="47" t="s">
        <v>967</v>
      </c>
      <c r="L163" s="48">
        <v>-6.38</v>
      </c>
      <c r="M163" s="48">
        <v>-16.72</v>
      </c>
      <c r="N163" s="47">
        <v>3.95</v>
      </c>
      <c r="O163" s="50"/>
      <c r="P163" s="47"/>
      <c r="Q163" s="53"/>
    </row>
    <row r="164" spans="1:17" x14ac:dyDescent="0.3">
      <c r="A164" s="95">
        <f t="shared" si="25"/>
        <v>179</v>
      </c>
      <c r="B164" s="95" t="str">
        <f t="shared" si="25"/>
        <v>Anil(2021)</v>
      </c>
      <c r="C164" s="95">
        <f t="shared" si="25"/>
        <v>2021</v>
      </c>
      <c r="D164" s="95" t="str">
        <f t="shared" si="25"/>
        <v>통증</v>
      </c>
      <c r="E164" s="95" t="str">
        <f t="shared" si="25"/>
        <v>IA HA
(MMW)</v>
      </c>
      <c r="F164" s="95" t="str">
        <f t="shared" si="25"/>
        <v>위약</v>
      </c>
      <c r="G164" s="94"/>
      <c r="H164" s="95"/>
      <c r="I164" s="47"/>
      <c r="J164" s="47" t="s">
        <v>590</v>
      </c>
      <c r="K164" s="47" t="s">
        <v>967</v>
      </c>
      <c r="L164" s="48">
        <v>-2.06</v>
      </c>
      <c r="M164" s="48">
        <v>-23.66</v>
      </c>
      <c r="N164" s="47">
        <v>19.53</v>
      </c>
      <c r="O164" s="50"/>
      <c r="P164" s="47"/>
      <c r="Q164" s="53"/>
    </row>
    <row r="165" spans="1:17" x14ac:dyDescent="0.3">
      <c r="A165" s="95">
        <f t="shared" si="25"/>
        <v>179</v>
      </c>
      <c r="B165" s="95" t="str">
        <f t="shared" si="25"/>
        <v>Anil(2021)</v>
      </c>
      <c r="C165" s="95">
        <f t="shared" si="25"/>
        <v>2021</v>
      </c>
      <c r="D165" s="95" t="str">
        <f t="shared" si="25"/>
        <v>통증</v>
      </c>
      <c r="E165" s="95" t="str">
        <f t="shared" si="25"/>
        <v>IA HA
(MMW)</v>
      </c>
      <c r="F165" s="95" t="str">
        <f t="shared" si="25"/>
        <v>위약</v>
      </c>
      <c r="G165" s="94"/>
      <c r="H165" s="95"/>
      <c r="I165" s="47"/>
      <c r="J165" s="47" t="s">
        <v>990</v>
      </c>
      <c r="K165" s="47" t="s">
        <v>967</v>
      </c>
      <c r="L165" s="48">
        <v>-1.86</v>
      </c>
      <c r="M165" s="48">
        <v>-9.75</v>
      </c>
      <c r="N165" s="47">
        <v>6.03</v>
      </c>
      <c r="O165" s="50"/>
      <c r="P165" s="47"/>
      <c r="Q165" s="53"/>
    </row>
    <row r="166" spans="1:17" x14ac:dyDescent="0.3">
      <c r="A166" s="95">
        <f t="shared" si="25"/>
        <v>179</v>
      </c>
      <c r="B166" s="95" t="str">
        <f t="shared" si="25"/>
        <v>Anil(2021)</v>
      </c>
      <c r="C166" s="95">
        <f t="shared" si="25"/>
        <v>2021</v>
      </c>
      <c r="D166" s="95" t="str">
        <f t="shared" si="25"/>
        <v>통증</v>
      </c>
      <c r="E166" s="95" t="str">
        <f t="shared" si="25"/>
        <v>IA HA
(MMW)</v>
      </c>
      <c r="F166" s="95" t="str">
        <f t="shared" si="25"/>
        <v>위약</v>
      </c>
      <c r="G166" s="94"/>
      <c r="H166" s="95"/>
      <c r="I166" s="47"/>
      <c r="J166" s="47" t="s">
        <v>966</v>
      </c>
      <c r="K166" s="47" t="s">
        <v>967</v>
      </c>
      <c r="L166" s="47">
        <v>4.2</v>
      </c>
      <c r="M166" s="48">
        <v>-21.67</v>
      </c>
      <c r="N166" s="47">
        <v>30.08</v>
      </c>
      <c r="O166" s="50"/>
      <c r="P166" s="47"/>
      <c r="Q166" s="53"/>
    </row>
    <row r="167" spans="1:17" ht="16.5" customHeight="1" x14ac:dyDescent="0.3">
      <c r="A167" s="95">
        <f t="shared" si="25"/>
        <v>179</v>
      </c>
      <c r="B167" s="95" t="str">
        <f t="shared" si="25"/>
        <v>Anil(2021)</v>
      </c>
      <c r="C167" s="95">
        <f t="shared" si="25"/>
        <v>2021</v>
      </c>
      <c r="D167" s="95" t="str">
        <f t="shared" si="25"/>
        <v>통증</v>
      </c>
      <c r="E167" s="94" t="s">
        <v>1093</v>
      </c>
      <c r="F167" s="95" t="s">
        <v>649</v>
      </c>
      <c r="G167" s="94" t="s">
        <v>1145</v>
      </c>
      <c r="H167" s="95" t="s">
        <v>638</v>
      </c>
      <c r="I167" s="47"/>
      <c r="J167" s="47" t="s">
        <v>982</v>
      </c>
      <c r="K167" s="47" t="s">
        <v>967</v>
      </c>
      <c r="L167" s="48">
        <v>-6.58</v>
      </c>
      <c r="M167" s="48">
        <v>-11.47</v>
      </c>
      <c r="N167" s="48">
        <v>-1.68</v>
      </c>
      <c r="O167" s="50"/>
      <c r="P167" s="47"/>
      <c r="Q167" s="53"/>
    </row>
    <row r="168" spans="1:17" x14ac:dyDescent="0.3">
      <c r="A168" s="95">
        <f t="shared" si="25"/>
        <v>179</v>
      </c>
      <c r="B168" s="95" t="str">
        <f t="shared" si="25"/>
        <v>Anil(2021)</v>
      </c>
      <c r="C168" s="95">
        <f t="shared" si="25"/>
        <v>2021</v>
      </c>
      <c r="D168" s="95" t="str">
        <f t="shared" si="25"/>
        <v>통증</v>
      </c>
      <c r="E168" s="95" t="str">
        <f t="shared" si="25"/>
        <v>IA HA
(HMW)</v>
      </c>
      <c r="F168" s="95" t="str">
        <f t="shared" si="25"/>
        <v>위약</v>
      </c>
      <c r="G168" s="94"/>
      <c r="H168" s="95"/>
      <c r="I168" s="47"/>
      <c r="J168" s="47" t="s">
        <v>590</v>
      </c>
      <c r="K168" s="47" t="s">
        <v>967</v>
      </c>
      <c r="L168" s="48">
        <v>-5.08</v>
      </c>
      <c r="M168" s="48">
        <v>-20.25</v>
      </c>
      <c r="N168" s="47">
        <v>10.09</v>
      </c>
      <c r="O168" s="50"/>
      <c r="P168" s="47"/>
      <c r="Q168" s="53"/>
    </row>
    <row r="169" spans="1:17" x14ac:dyDescent="0.3">
      <c r="A169" s="95">
        <f t="shared" si="25"/>
        <v>179</v>
      </c>
      <c r="B169" s="95" t="str">
        <f t="shared" si="25"/>
        <v>Anil(2021)</v>
      </c>
      <c r="C169" s="95">
        <f t="shared" si="25"/>
        <v>2021</v>
      </c>
      <c r="D169" s="95" t="str">
        <f t="shared" si="25"/>
        <v>통증</v>
      </c>
      <c r="E169" s="95" t="str">
        <f t="shared" si="25"/>
        <v>IA HA
(HMW)</v>
      </c>
      <c r="F169" s="95" t="str">
        <f t="shared" si="25"/>
        <v>위약</v>
      </c>
      <c r="G169" s="94"/>
      <c r="H169" s="95"/>
      <c r="I169" s="47"/>
      <c r="J169" s="47" t="s">
        <v>990</v>
      </c>
      <c r="K169" s="47" t="s">
        <v>967</v>
      </c>
      <c r="L169" s="47">
        <v>1.02</v>
      </c>
      <c r="M169" s="48">
        <v>-4.26</v>
      </c>
      <c r="N169" s="47">
        <v>6.3</v>
      </c>
      <c r="O169" s="50"/>
      <c r="P169" s="47"/>
      <c r="Q169" s="53"/>
    </row>
    <row r="170" spans="1:17" x14ac:dyDescent="0.3">
      <c r="A170" s="95">
        <f t="shared" si="25"/>
        <v>179</v>
      </c>
      <c r="B170" s="95" t="str">
        <f t="shared" si="25"/>
        <v>Anil(2021)</v>
      </c>
      <c r="C170" s="95">
        <f t="shared" si="25"/>
        <v>2021</v>
      </c>
      <c r="D170" s="95" t="str">
        <f t="shared" si="25"/>
        <v>통증</v>
      </c>
      <c r="E170" s="95" t="str">
        <f t="shared" si="25"/>
        <v>IA HA
(HMW)</v>
      </c>
      <c r="F170" s="95" t="str">
        <f t="shared" si="25"/>
        <v>위약</v>
      </c>
      <c r="G170" s="94"/>
      <c r="H170" s="95"/>
      <c r="I170" s="47"/>
      <c r="J170" s="47" t="s">
        <v>966</v>
      </c>
      <c r="K170" s="47" t="s">
        <v>967</v>
      </c>
      <c r="L170" s="47">
        <v>4.62</v>
      </c>
      <c r="M170" s="48">
        <v>-8.4</v>
      </c>
      <c r="N170" s="47">
        <v>17.64</v>
      </c>
      <c r="O170" s="50"/>
      <c r="P170" s="47"/>
      <c r="Q170" s="53"/>
    </row>
    <row r="171" spans="1:17" x14ac:dyDescent="0.3">
      <c r="A171" s="95">
        <f t="shared" si="25"/>
        <v>179</v>
      </c>
      <c r="B171" s="95" t="str">
        <f t="shared" si="25"/>
        <v>Anil(2021)</v>
      </c>
      <c r="C171" s="95">
        <f t="shared" si="25"/>
        <v>2021</v>
      </c>
      <c r="D171" s="95" t="s">
        <v>953</v>
      </c>
      <c r="E171" s="95" t="s">
        <v>370</v>
      </c>
      <c r="F171" s="95" t="s">
        <v>649</v>
      </c>
      <c r="G171" s="94" t="s">
        <v>1146</v>
      </c>
      <c r="H171" s="95" t="s">
        <v>638</v>
      </c>
      <c r="I171" s="47"/>
      <c r="J171" s="47" t="s">
        <v>982</v>
      </c>
      <c r="K171" s="47" t="s">
        <v>967</v>
      </c>
      <c r="L171" s="48">
        <v>-3.09</v>
      </c>
      <c r="M171" s="48">
        <v>-13.03</v>
      </c>
      <c r="N171" s="47">
        <v>6.85</v>
      </c>
      <c r="O171" s="50"/>
      <c r="P171" s="47"/>
      <c r="Q171" s="50"/>
    </row>
    <row r="172" spans="1:17" x14ac:dyDescent="0.3">
      <c r="A172" s="95">
        <f t="shared" ref="A172:F187" si="26">A171</f>
        <v>179</v>
      </c>
      <c r="B172" s="95" t="str">
        <f t="shared" si="26"/>
        <v>Anil(2021)</v>
      </c>
      <c r="C172" s="95">
        <f t="shared" si="26"/>
        <v>2021</v>
      </c>
      <c r="D172" s="95" t="str">
        <f t="shared" si="26"/>
        <v>관절기능</v>
      </c>
      <c r="E172" s="95" t="str">
        <f t="shared" si="26"/>
        <v>IA CS</v>
      </c>
      <c r="F172" s="95" t="str">
        <f t="shared" si="26"/>
        <v>위약</v>
      </c>
      <c r="G172" s="94"/>
      <c r="H172" s="95"/>
      <c r="I172" s="47"/>
      <c r="J172" s="47" t="s">
        <v>590</v>
      </c>
      <c r="K172" s="47" t="s">
        <v>967</v>
      </c>
      <c r="L172" s="48">
        <v>-7.06</v>
      </c>
      <c r="M172" s="48">
        <v>-16.12</v>
      </c>
      <c r="N172" s="47">
        <v>1.99</v>
      </c>
      <c r="O172" s="50"/>
      <c r="P172" s="47"/>
      <c r="Q172" s="50"/>
    </row>
    <row r="173" spans="1:17" x14ac:dyDescent="0.3">
      <c r="A173" s="95">
        <f t="shared" si="26"/>
        <v>179</v>
      </c>
      <c r="B173" s="95" t="str">
        <f t="shared" si="26"/>
        <v>Anil(2021)</v>
      </c>
      <c r="C173" s="95">
        <f t="shared" si="26"/>
        <v>2021</v>
      </c>
      <c r="D173" s="95" t="str">
        <f t="shared" si="26"/>
        <v>관절기능</v>
      </c>
      <c r="E173" s="95" t="str">
        <f t="shared" si="26"/>
        <v>IA CS</v>
      </c>
      <c r="F173" s="95" t="str">
        <f t="shared" si="26"/>
        <v>위약</v>
      </c>
      <c r="G173" s="94"/>
      <c r="H173" s="95"/>
      <c r="I173" s="47"/>
      <c r="J173" s="47" t="s">
        <v>990</v>
      </c>
      <c r="K173" s="47" t="s">
        <v>967</v>
      </c>
      <c r="L173" s="47">
        <v>1.42</v>
      </c>
      <c r="M173" s="48">
        <v>-8.92</v>
      </c>
      <c r="N173" s="47">
        <v>11.76</v>
      </c>
      <c r="O173" s="50"/>
      <c r="P173" s="47"/>
      <c r="Q173" s="50"/>
    </row>
    <row r="174" spans="1:17" x14ac:dyDescent="0.3">
      <c r="A174" s="95">
        <f t="shared" si="26"/>
        <v>179</v>
      </c>
      <c r="B174" s="95" t="str">
        <f t="shared" si="26"/>
        <v>Anil(2021)</v>
      </c>
      <c r="C174" s="95">
        <f t="shared" si="26"/>
        <v>2021</v>
      </c>
      <c r="D174" s="95" t="str">
        <f t="shared" si="26"/>
        <v>관절기능</v>
      </c>
      <c r="E174" s="95" t="str">
        <f t="shared" si="26"/>
        <v>IA CS</v>
      </c>
      <c r="F174" s="95" t="str">
        <f t="shared" si="26"/>
        <v>위약</v>
      </c>
      <c r="G174" s="94"/>
      <c r="H174" s="95"/>
      <c r="I174" s="47"/>
      <c r="J174" s="47" t="s">
        <v>966</v>
      </c>
      <c r="K174" s="47" t="s">
        <v>967</v>
      </c>
      <c r="L174" s="47">
        <v>7.41</v>
      </c>
      <c r="M174" s="48">
        <v>-14.29</v>
      </c>
      <c r="N174" s="47">
        <v>29.11</v>
      </c>
      <c r="O174" s="50"/>
      <c r="P174" s="47"/>
      <c r="Q174" s="50"/>
    </row>
    <row r="175" spans="1:17" ht="16.5" customHeight="1" x14ac:dyDescent="0.3">
      <c r="A175" s="95">
        <f t="shared" si="26"/>
        <v>179</v>
      </c>
      <c r="B175" s="95" t="str">
        <f t="shared" si="26"/>
        <v>Anil(2021)</v>
      </c>
      <c r="C175" s="95">
        <f t="shared" si="26"/>
        <v>2021</v>
      </c>
      <c r="D175" s="95" t="str">
        <f t="shared" si="26"/>
        <v>관절기능</v>
      </c>
      <c r="E175" s="94" t="s">
        <v>998</v>
      </c>
      <c r="F175" s="95" t="s">
        <v>649</v>
      </c>
      <c r="G175" s="94" t="s">
        <v>1146</v>
      </c>
      <c r="H175" s="95" t="s">
        <v>638</v>
      </c>
      <c r="I175" s="47"/>
      <c r="J175" s="47" t="s">
        <v>982</v>
      </c>
      <c r="K175" s="47" t="s">
        <v>967</v>
      </c>
      <c r="L175" s="48">
        <v>-8.58</v>
      </c>
      <c r="M175" s="48">
        <v>-18.13</v>
      </c>
      <c r="N175" s="47">
        <v>0.96</v>
      </c>
      <c r="O175" s="50"/>
      <c r="P175" s="47"/>
      <c r="Q175" s="50"/>
    </row>
    <row r="176" spans="1:17" x14ac:dyDescent="0.3">
      <c r="A176" s="95">
        <f t="shared" si="26"/>
        <v>179</v>
      </c>
      <c r="B176" s="95" t="str">
        <f t="shared" si="26"/>
        <v>Anil(2021)</v>
      </c>
      <c r="C176" s="95">
        <f t="shared" si="26"/>
        <v>2021</v>
      </c>
      <c r="D176" s="95" t="str">
        <f t="shared" si="26"/>
        <v>관절기능</v>
      </c>
      <c r="E176" s="95" t="str">
        <f t="shared" si="26"/>
        <v>IA HA
(LMW)</v>
      </c>
      <c r="F176" s="95" t="str">
        <f t="shared" si="26"/>
        <v>위약</v>
      </c>
      <c r="G176" s="94"/>
      <c r="H176" s="95"/>
      <c r="I176" s="47"/>
      <c r="J176" s="47" t="s">
        <v>590</v>
      </c>
      <c r="K176" s="47" t="s">
        <v>967</v>
      </c>
      <c r="L176" s="48">
        <v>-12.04</v>
      </c>
      <c r="M176" s="48">
        <v>-20.69</v>
      </c>
      <c r="N176" s="48">
        <v>-3.39</v>
      </c>
      <c r="O176" s="50"/>
      <c r="P176" s="47"/>
      <c r="Q176" s="50"/>
    </row>
    <row r="177" spans="1:17" x14ac:dyDescent="0.3">
      <c r="A177" s="95">
        <f t="shared" si="26"/>
        <v>179</v>
      </c>
      <c r="B177" s="95" t="str">
        <f t="shared" si="26"/>
        <v>Anil(2021)</v>
      </c>
      <c r="C177" s="95">
        <f t="shared" si="26"/>
        <v>2021</v>
      </c>
      <c r="D177" s="95" t="str">
        <f t="shared" si="26"/>
        <v>관절기능</v>
      </c>
      <c r="E177" s="95" t="str">
        <f t="shared" si="26"/>
        <v>IA HA
(LMW)</v>
      </c>
      <c r="F177" s="95" t="str">
        <f t="shared" si="26"/>
        <v>위약</v>
      </c>
      <c r="G177" s="94"/>
      <c r="H177" s="95"/>
      <c r="I177" s="47"/>
      <c r="J177" s="47" t="s">
        <v>990</v>
      </c>
      <c r="K177" s="47" t="s">
        <v>967</v>
      </c>
      <c r="L177" s="48">
        <v>-7.69</v>
      </c>
      <c r="M177" s="48">
        <v>-16.05</v>
      </c>
      <c r="N177" s="47">
        <v>0.66</v>
      </c>
      <c r="O177" s="50"/>
      <c r="P177" s="47"/>
      <c r="Q177" s="50"/>
    </row>
    <row r="178" spans="1:17" x14ac:dyDescent="0.3">
      <c r="A178" s="95">
        <f t="shared" si="26"/>
        <v>179</v>
      </c>
      <c r="B178" s="95" t="str">
        <f t="shared" si="26"/>
        <v>Anil(2021)</v>
      </c>
      <c r="C178" s="95">
        <f t="shared" si="26"/>
        <v>2021</v>
      </c>
      <c r="D178" s="95" t="str">
        <f t="shared" si="26"/>
        <v>관절기능</v>
      </c>
      <c r="E178" s="95" t="str">
        <f t="shared" si="26"/>
        <v>IA HA
(LMW)</v>
      </c>
      <c r="F178" s="95" t="str">
        <f t="shared" si="26"/>
        <v>위약</v>
      </c>
      <c r="G178" s="94"/>
      <c r="H178" s="95"/>
      <c r="I178" s="47"/>
      <c r="J178" s="47" t="s">
        <v>966</v>
      </c>
      <c r="K178" s="47" t="s">
        <v>967</v>
      </c>
      <c r="L178" s="48">
        <v>-0.33</v>
      </c>
      <c r="M178" s="48">
        <v>-19.78</v>
      </c>
      <c r="N178" s="47">
        <v>19.12</v>
      </c>
      <c r="O178" s="50"/>
      <c r="P178" s="47"/>
      <c r="Q178" s="50"/>
    </row>
    <row r="179" spans="1:17" ht="16.5" customHeight="1" x14ac:dyDescent="0.3">
      <c r="A179" s="95">
        <f t="shared" si="26"/>
        <v>179</v>
      </c>
      <c r="B179" s="95" t="str">
        <f t="shared" si="26"/>
        <v>Anil(2021)</v>
      </c>
      <c r="C179" s="95">
        <f t="shared" si="26"/>
        <v>2021</v>
      </c>
      <c r="D179" s="95" t="str">
        <f t="shared" si="26"/>
        <v>관절기능</v>
      </c>
      <c r="E179" s="94" t="s">
        <v>1013</v>
      </c>
      <c r="F179" s="95" t="s">
        <v>649</v>
      </c>
      <c r="G179" s="94" t="s">
        <v>1146</v>
      </c>
      <c r="H179" s="95" t="s">
        <v>638</v>
      </c>
      <c r="I179" s="47"/>
      <c r="J179" s="47" t="s">
        <v>982</v>
      </c>
      <c r="K179" s="47" t="s">
        <v>967</v>
      </c>
      <c r="L179" s="48">
        <v>-4.55</v>
      </c>
      <c r="M179" s="48">
        <v>-17.71</v>
      </c>
      <c r="N179" s="47">
        <v>8.6199999999999992</v>
      </c>
      <c r="O179" s="50"/>
      <c r="P179" s="47"/>
      <c r="Q179" s="50"/>
    </row>
    <row r="180" spans="1:17" x14ac:dyDescent="0.3">
      <c r="A180" s="95">
        <f t="shared" si="26"/>
        <v>179</v>
      </c>
      <c r="B180" s="95" t="str">
        <f t="shared" si="26"/>
        <v>Anil(2021)</v>
      </c>
      <c r="C180" s="95">
        <f t="shared" si="26"/>
        <v>2021</v>
      </c>
      <c r="D180" s="95" t="str">
        <f t="shared" si="26"/>
        <v>관절기능</v>
      </c>
      <c r="E180" s="95" t="str">
        <f t="shared" si="26"/>
        <v>IA HA
(MMW)</v>
      </c>
      <c r="F180" s="95" t="str">
        <f t="shared" si="26"/>
        <v>위약</v>
      </c>
      <c r="G180" s="94"/>
      <c r="H180" s="95"/>
      <c r="I180" s="47"/>
      <c r="J180" s="47" t="s">
        <v>590</v>
      </c>
      <c r="K180" s="47" t="s">
        <v>967</v>
      </c>
      <c r="L180" s="48">
        <v>-12.63</v>
      </c>
      <c r="M180" s="48">
        <v>-26.66</v>
      </c>
      <c r="N180" s="47">
        <v>1.39</v>
      </c>
      <c r="O180" s="50"/>
      <c r="P180" s="47"/>
      <c r="Q180" s="50"/>
    </row>
    <row r="181" spans="1:17" x14ac:dyDescent="0.3">
      <c r="A181" s="95">
        <f t="shared" si="26"/>
        <v>179</v>
      </c>
      <c r="B181" s="95" t="str">
        <f t="shared" si="26"/>
        <v>Anil(2021)</v>
      </c>
      <c r="C181" s="95">
        <f t="shared" si="26"/>
        <v>2021</v>
      </c>
      <c r="D181" s="95" t="str">
        <f t="shared" si="26"/>
        <v>관절기능</v>
      </c>
      <c r="E181" s="95" t="str">
        <f t="shared" si="26"/>
        <v>IA HA
(MMW)</v>
      </c>
      <c r="F181" s="95" t="str">
        <f t="shared" si="26"/>
        <v>위약</v>
      </c>
      <c r="G181" s="94"/>
      <c r="H181" s="95"/>
      <c r="I181" s="47"/>
      <c r="J181" s="47" t="s">
        <v>990</v>
      </c>
      <c r="K181" s="47" t="s">
        <v>967</v>
      </c>
      <c r="L181" s="48">
        <v>-11.3</v>
      </c>
      <c r="M181" s="48">
        <v>-26.16</v>
      </c>
      <c r="N181" s="47">
        <v>3.54</v>
      </c>
      <c r="O181" s="50"/>
      <c r="P181" s="47"/>
      <c r="Q181" s="50"/>
    </row>
    <row r="182" spans="1:17" x14ac:dyDescent="0.3">
      <c r="A182" s="95">
        <f t="shared" si="26"/>
        <v>179</v>
      </c>
      <c r="B182" s="95" t="str">
        <f t="shared" si="26"/>
        <v>Anil(2021)</v>
      </c>
      <c r="C182" s="95">
        <f t="shared" si="26"/>
        <v>2021</v>
      </c>
      <c r="D182" s="95" t="str">
        <f t="shared" si="26"/>
        <v>관절기능</v>
      </c>
      <c r="E182" s="95" t="str">
        <f t="shared" si="26"/>
        <v>IA HA
(MMW)</v>
      </c>
      <c r="F182" s="95" t="str">
        <f t="shared" si="26"/>
        <v>위약</v>
      </c>
      <c r="G182" s="94"/>
      <c r="H182" s="95"/>
      <c r="I182" s="47"/>
      <c r="J182" s="47" t="s">
        <v>966</v>
      </c>
      <c r="K182" s="47" t="s">
        <v>967</v>
      </c>
      <c r="L182" s="47">
        <v>1.1200000000000001</v>
      </c>
      <c r="M182" s="48">
        <v>-26.01</v>
      </c>
      <c r="N182" s="47">
        <v>28.25</v>
      </c>
      <c r="O182" s="50"/>
      <c r="P182" s="47"/>
      <c r="Q182" s="50"/>
    </row>
    <row r="183" spans="1:17" ht="16.5" customHeight="1" x14ac:dyDescent="0.3">
      <c r="A183" s="95">
        <f t="shared" si="26"/>
        <v>179</v>
      </c>
      <c r="B183" s="95" t="str">
        <f t="shared" si="26"/>
        <v>Anil(2021)</v>
      </c>
      <c r="C183" s="95">
        <f t="shared" si="26"/>
        <v>2021</v>
      </c>
      <c r="D183" s="95" t="str">
        <f t="shared" si="26"/>
        <v>관절기능</v>
      </c>
      <c r="E183" s="94" t="s">
        <v>1093</v>
      </c>
      <c r="F183" s="95" t="s">
        <v>649</v>
      </c>
      <c r="G183" s="94" t="s">
        <v>1146</v>
      </c>
      <c r="H183" s="95" t="s">
        <v>638</v>
      </c>
      <c r="I183" s="47"/>
      <c r="J183" s="47" t="s">
        <v>982</v>
      </c>
      <c r="K183" s="47" t="s">
        <v>967</v>
      </c>
      <c r="L183" s="48">
        <v>-8.3000000000000007</v>
      </c>
      <c r="M183" s="48">
        <v>-15.81</v>
      </c>
      <c r="N183" s="48">
        <v>-0.78</v>
      </c>
      <c r="O183" s="50"/>
      <c r="P183" s="47"/>
      <c r="Q183" s="50"/>
    </row>
    <row r="184" spans="1:17" x14ac:dyDescent="0.3">
      <c r="A184" s="95">
        <f t="shared" si="26"/>
        <v>179</v>
      </c>
      <c r="B184" s="95" t="str">
        <f t="shared" si="26"/>
        <v>Anil(2021)</v>
      </c>
      <c r="C184" s="95">
        <f t="shared" si="26"/>
        <v>2021</v>
      </c>
      <c r="D184" s="95" t="str">
        <f t="shared" si="26"/>
        <v>관절기능</v>
      </c>
      <c r="E184" s="95" t="str">
        <f t="shared" si="26"/>
        <v>IA HA
(HMW)</v>
      </c>
      <c r="F184" s="95" t="str">
        <f t="shared" si="26"/>
        <v>위약</v>
      </c>
      <c r="G184" s="94"/>
      <c r="H184" s="95"/>
      <c r="I184" s="47"/>
      <c r="J184" s="47" t="s">
        <v>590</v>
      </c>
      <c r="K184" s="47" t="s">
        <v>967</v>
      </c>
      <c r="L184" s="48">
        <v>-16.22</v>
      </c>
      <c r="M184" s="48">
        <v>-25.52</v>
      </c>
      <c r="N184" s="48">
        <v>-6.92</v>
      </c>
      <c r="O184" s="50"/>
      <c r="P184" s="47"/>
      <c r="Q184" s="50"/>
    </row>
    <row r="185" spans="1:17" x14ac:dyDescent="0.3">
      <c r="A185" s="95">
        <f t="shared" si="26"/>
        <v>179</v>
      </c>
      <c r="B185" s="95" t="str">
        <f t="shared" si="26"/>
        <v>Anil(2021)</v>
      </c>
      <c r="C185" s="95">
        <f t="shared" si="26"/>
        <v>2021</v>
      </c>
      <c r="D185" s="95" t="str">
        <f t="shared" si="26"/>
        <v>관절기능</v>
      </c>
      <c r="E185" s="95" t="str">
        <f t="shared" si="26"/>
        <v>IA HA
(HMW)</v>
      </c>
      <c r="F185" s="95" t="str">
        <f t="shared" si="26"/>
        <v>위약</v>
      </c>
      <c r="G185" s="94"/>
      <c r="H185" s="95"/>
      <c r="I185" s="47"/>
      <c r="J185" s="47" t="s">
        <v>990</v>
      </c>
      <c r="K185" s="47" t="s">
        <v>967</v>
      </c>
      <c r="L185" s="48">
        <v>-8.58</v>
      </c>
      <c r="M185" s="48">
        <v>-17.059999999999999</v>
      </c>
      <c r="N185" s="48">
        <v>-0.11</v>
      </c>
      <c r="O185" s="50"/>
      <c r="P185" s="47"/>
      <c r="Q185" s="50"/>
    </row>
    <row r="186" spans="1:17" x14ac:dyDescent="0.3">
      <c r="A186" s="95">
        <f t="shared" si="26"/>
        <v>179</v>
      </c>
      <c r="B186" s="95" t="str">
        <f t="shared" si="26"/>
        <v>Anil(2021)</v>
      </c>
      <c r="C186" s="95">
        <f t="shared" si="26"/>
        <v>2021</v>
      </c>
      <c r="D186" s="95" t="str">
        <f t="shared" si="26"/>
        <v>관절기능</v>
      </c>
      <c r="E186" s="95" t="str">
        <f t="shared" si="26"/>
        <v>IA HA
(HMW)</v>
      </c>
      <c r="F186" s="95" t="str">
        <f t="shared" si="26"/>
        <v>위약</v>
      </c>
      <c r="G186" s="94"/>
      <c r="H186" s="95"/>
      <c r="I186" s="47"/>
      <c r="J186" s="47" t="s">
        <v>966</v>
      </c>
      <c r="K186" s="47" t="s">
        <v>967</v>
      </c>
      <c r="L186" s="48">
        <v>-1.77</v>
      </c>
      <c r="M186" s="48">
        <v>-19.32</v>
      </c>
      <c r="N186" s="47">
        <v>15.78</v>
      </c>
      <c r="O186" s="50"/>
      <c r="P186" s="47"/>
      <c r="Q186" s="50"/>
    </row>
    <row r="187" spans="1:17" ht="16.5" customHeight="1" x14ac:dyDescent="0.3">
      <c r="A187" s="95">
        <v>217</v>
      </c>
      <c r="B187" s="95" t="s">
        <v>1147</v>
      </c>
      <c r="C187" s="95">
        <v>2021</v>
      </c>
      <c r="D187" s="95" t="s">
        <v>1148</v>
      </c>
      <c r="E187" s="95" t="s">
        <v>370</v>
      </c>
      <c r="F187" s="95" t="str">
        <f t="shared" si="26"/>
        <v>위약</v>
      </c>
      <c r="G187" s="94" t="s">
        <v>1145</v>
      </c>
      <c r="H187" s="95" t="s">
        <v>638</v>
      </c>
      <c r="I187" s="47"/>
      <c r="J187" s="47" t="s">
        <v>590</v>
      </c>
      <c r="K187" s="47" t="s">
        <v>948</v>
      </c>
      <c r="L187" s="47">
        <v>38.799999999999997</v>
      </c>
      <c r="M187" s="47">
        <v>33.409999999999997</v>
      </c>
      <c r="N187" s="47">
        <v>44.19</v>
      </c>
      <c r="O187" s="50"/>
      <c r="P187" s="47"/>
      <c r="Q187" s="97" t="s">
        <v>1149</v>
      </c>
    </row>
    <row r="188" spans="1:17" ht="16.5" customHeight="1" x14ac:dyDescent="0.3">
      <c r="A188" s="95">
        <f t="shared" ref="A188:F203" si="27">A187</f>
        <v>217</v>
      </c>
      <c r="B188" s="95" t="str">
        <f t="shared" si="27"/>
        <v>Migliorini(2021)</v>
      </c>
      <c r="C188" s="95">
        <f t="shared" si="27"/>
        <v>2021</v>
      </c>
      <c r="D188" s="95" t="str">
        <f t="shared" si="27"/>
        <v>통증변화</v>
      </c>
      <c r="E188" s="95" t="str">
        <f t="shared" si="27"/>
        <v>IA CS</v>
      </c>
      <c r="F188" s="95" t="str">
        <f t="shared" si="27"/>
        <v>위약</v>
      </c>
      <c r="G188" s="94"/>
      <c r="H188" s="95"/>
      <c r="I188" s="47"/>
      <c r="J188" s="47" t="s">
        <v>990</v>
      </c>
      <c r="K188" s="47" t="s">
        <v>948</v>
      </c>
      <c r="L188" s="47">
        <v>39.44</v>
      </c>
      <c r="M188" s="47">
        <v>32.57</v>
      </c>
      <c r="N188" s="47">
        <v>46.32</v>
      </c>
      <c r="O188" s="50"/>
      <c r="P188" s="47"/>
      <c r="Q188" s="97"/>
    </row>
    <row r="189" spans="1:17" ht="16.5" customHeight="1" x14ac:dyDescent="0.3">
      <c r="A189" s="95">
        <f t="shared" si="27"/>
        <v>217</v>
      </c>
      <c r="B189" s="95" t="str">
        <f t="shared" si="27"/>
        <v>Migliorini(2021)</v>
      </c>
      <c r="C189" s="95">
        <f t="shared" si="27"/>
        <v>2021</v>
      </c>
      <c r="D189" s="95" t="str">
        <f t="shared" si="27"/>
        <v>통증변화</v>
      </c>
      <c r="E189" s="95" t="str">
        <f t="shared" si="27"/>
        <v>IA CS</v>
      </c>
      <c r="F189" s="95" t="str">
        <f t="shared" si="27"/>
        <v>위약</v>
      </c>
      <c r="G189" s="94"/>
      <c r="H189" s="95"/>
      <c r="I189" s="47"/>
      <c r="J189" s="47" t="s">
        <v>966</v>
      </c>
      <c r="K189" s="47" t="s">
        <v>948</v>
      </c>
      <c r="L189" s="47">
        <v>49.45</v>
      </c>
      <c r="M189" s="47">
        <v>37.75</v>
      </c>
      <c r="N189" s="47">
        <v>61.15</v>
      </c>
      <c r="O189" s="50"/>
      <c r="P189" s="47"/>
      <c r="Q189" s="97"/>
    </row>
    <row r="190" spans="1:17" ht="16.5" customHeight="1" x14ac:dyDescent="0.3">
      <c r="A190" s="95">
        <f t="shared" si="27"/>
        <v>217</v>
      </c>
      <c r="B190" s="95" t="str">
        <f t="shared" si="27"/>
        <v>Migliorini(2021)</v>
      </c>
      <c r="C190" s="95">
        <f t="shared" si="27"/>
        <v>2021</v>
      </c>
      <c r="D190" s="95" t="str">
        <f t="shared" si="27"/>
        <v>통증변화</v>
      </c>
      <c r="E190" s="95" t="s">
        <v>289</v>
      </c>
      <c r="F190" s="95" t="str">
        <f t="shared" si="27"/>
        <v>위약</v>
      </c>
      <c r="G190" s="94" t="s">
        <v>1145</v>
      </c>
      <c r="H190" s="95" t="s">
        <v>638</v>
      </c>
      <c r="I190" s="47"/>
      <c r="J190" s="47" t="s">
        <v>590</v>
      </c>
      <c r="K190" s="47" t="s">
        <v>948</v>
      </c>
      <c r="L190" s="47">
        <v>39.979999999999997</v>
      </c>
      <c r="M190" s="47">
        <v>34.89</v>
      </c>
      <c r="N190" s="47">
        <v>45.08</v>
      </c>
      <c r="O190" s="50"/>
      <c r="P190" s="47"/>
      <c r="Q190" s="97" t="s">
        <v>1149</v>
      </c>
    </row>
    <row r="191" spans="1:17" ht="16.5" customHeight="1" x14ac:dyDescent="0.3">
      <c r="A191" s="95">
        <f t="shared" si="27"/>
        <v>217</v>
      </c>
      <c r="B191" s="95" t="str">
        <f t="shared" si="27"/>
        <v>Migliorini(2021)</v>
      </c>
      <c r="C191" s="95">
        <f t="shared" si="27"/>
        <v>2021</v>
      </c>
      <c r="D191" s="95" t="str">
        <f t="shared" si="27"/>
        <v>통증변화</v>
      </c>
      <c r="E191" s="95" t="str">
        <f t="shared" si="27"/>
        <v>IA HA</v>
      </c>
      <c r="F191" s="95" t="str">
        <f t="shared" si="27"/>
        <v>위약</v>
      </c>
      <c r="G191" s="94"/>
      <c r="H191" s="95"/>
      <c r="I191" s="47"/>
      <c r="J191" s="47" t="s">
        <v>990</v>
      </c>
      <c r="K191" s="47" t="s">
        <v>948</v>
      </c>
      <c r="L191" s="47">
        <v>40.5</v>
      </c>
      <c r="M191" s="47">
        <v>34.4</v>
      </c>
      <c r="N191" s="47">
        <v>46.6</v>
      </c>
      <c r="O191" s="50"/>
      <c r="P191" s="47"/>
      <c r="Q191" s="97"/>
    </row>
    <row r="192" spans="1:17" ht="16.5" customHeight="1" x14ac:dyDescent="0.3">
      <c r="A192" s="95">
        <f t="shared" si="27"/>
        <v>217</v>
      </c>
      <c r="B192" s="95" t="str">
        <f t="shared" si="27"/>
        <v>Migliorini(2021)</v>
      </c>
      <c r="C192" s="95">
        <f t="shared" si="27"/>
        <v>2021</v>
      </c>
      <c r="D192" s="95" t="str">
        <f t="shared" si="27"/>
        <v>통증변화</v>
      </c>
      <c r="E192" s="95" t="str">
        <f t="shared" si="27"/>
        <v>IA HA</v>
      </c>
      <c r="F192" s="95" t="str">
        <f t="shared" si="27"/>
        <v>위약</v>
      </c>
      <c r="G192" s="94"/>
      <c r="H192" s="95"/>
      <c r="I192" s="47"/>
      <c r="J192" s="47" t="s">
        <v>966</v>
      </c>
      <c r="K192" s="47" t="s">
        <v>948</v>
      </c>
      <c r="L192" s="47">
        <v>50.15</v>
      </c>
      <c r="M192" s="47">
        <v>43</v>
      </c>
      <c r="N192" s="47">
        <v>57.31</v>
      </c>
      <c r="O192" s="50"/>
      <c r="P192" s="47"/>
      <c r="Q192" s="97"/>
    </row>
    <row r="193" spans="1:17" ht="16.5" customHeight="1" x14ac:dyDescent="0.3">
      <c r="A193" s="95">
        <f t="shared" si="27"/>
        <v>217</v>
      </c>
      <c r="B193" s="95" t="str">
        <f t="shared" si="27"/>
        <v>Migliorini(2021)</v>
      </c>
      <c r="C193" s="95">
        <f t="shared" si="27"/>
        <v>2021</v>
      </c>
      <c r="D193" s="95" t="str">
        <f t="shared" si="27"/>
        <v>통증변화</v>
      </c>
      <c r="E193" s="95" t="s">
        <v>649</v>
      </c>
      <c r="F193" s="95" t="str">
        <f t="shared" si="27"/>
        <v>위약</v>
      </c>
      <c r="G193" s="94" t="s">
        <v>1145</v>
      </c>
      <c r="H193" s="95" t="s">
        <v>638</v>
      </c>
      <c r="I193" s="47"/>
      <c r="J193" s="47" t="s">
        <v>590</v>
      </c>
      <c r="K193" s="47" t="s">
        <v>948</v>
      </c>
      <c r="L193" s="47">
        <v>42.69</v>
      </c>
      <c r="M193" s="47">
        <v>23.9</v>
      </c>
      <c r="N193" s="47">
        <v>61.49</v>
      </c>
      <c r="O193" s="50"/>
      <c r="P193" s="47"/>
      <c r="Q193" s="97" t="s">
        <v>1149</v>
      </c>
    </row>
    <row r="194" spans="1:17" ht="16.5" customHeight="1" x14ac:dyDescent="0.3">
      <c r="A194" s="95">
        <f t="shared" si="27"/>
        <v>217</v>
      </c>
      <c r="B194" s="95" t="str">
        <f t="shared" si="27"/>
        <v>Migliorini(2021)</v>
      </c>
      <c r="C194" s="95">
        <f t="shared" si="27"/>
        <v>2021</v>
      </c>
      <c r="D194" s="95" t="str">
        <f t="shared" si="27"/>
        <v>통증변화</v>
      </c>
      <c r="E194" s="95" t="str">
        <f t="shared" si="27"/>
        <v>위약</v>
      </c>
      <c r="F194" s="95" t="str">
        <f t="shared" si="27"/>
        <v>위약</v>
      </c>
      <c r="G194" s="94"/>
      <c r="H194" s="95"/>
      <c r="I194" s="47"/>
      <c r="J194" s="47" t="s">
        <v>990</v>
      </c>
      <c r="K194" s="47" t="s">
        <v>948</v>
      </c>
      <c r="L194" s="47">
        <v>39.9</v>
      </c>
      <c r="M194" s="47">
        <v>23.48</v>
      </c>
      <c r="N194" s="47">
        <v>56.31</v>
      </c>
      <c r="O194" s="50"/>
      <c r="P194" s="47"/>
      <c r="Q194" s="97"/>
    </row>
    <row r="195" spans="1:17" ht="16.5" customHeight="1" x14ac:dyDescent="0.3">
      <c r="A195" s="95">
        <f t="shared" si="27"/>
        <v>217</v>
      </c>
      <c r="B195" s="95" t="str">
        <f t="shared" si="27"/>
        <v>Migliorini(2021)</v>
      </c>
      <c r="C195" s="95">
        <f t="shared" si="27"/>
        <v>2021</v>
      </c>
      <c r="D195" s="95" t="str">
        <f t="shared" si="27"/>
        <v>통증변화</v>
      </c>
      <c r="E195" s="95" t="str">
        <f t="shared" si="27"/>
        <v>위약</v>
      </c>
      <c r="F195" s="95" t="str">
        <f t="shared" si="27"/>
        <v>위약</v>
      </c>
      <c r="G195" s="94"/>
      <c r="H195" s="95"/>
      <c r="I195" s="47"/>
      <c r="J195" s="47" t="s">
        <v>966</v>
      </c>
      <c r="K195" s="47" t="s">
        <v>948</v>
      </c>
      <c r="L195" s="47">
        <v>49.54</v>
      </c>
      <c r="M195" s="47">
        <v>27.21</v>
      </c>
      <c r="N195" s="47">
        <v>71.86</v>
      </c>
      <c r="O195" s="50"/>
      <c r="P195" s="47"/>
      <c r="Q195" s="97"/>
    </row>
    <row r="196" spans="1:17" ht="16.5" customHeight="1" x14ac:dyDescent="0.3">
      <c r="A196" s="95">
        <f t="shared" si="27"/>
        <v>217</v>
      </c>
      <c r="B196" s="95" t="str">
        <f t="shared" si="27"/>
        <v>Migliorini(2021)</v>
      </c>
      <c r="C196" s="95">
        <f t="shared" si="27"/>
        <v>2021</v>
      </c>
      <c r="D196" s="95" t="s">
        <v>953</v>
      </c>
      <c r="E196" s="95" t="s">
        <v>370</v>
      </c>
      <c r="F196" s="95" t="str">
        <f t="shared" si="27"/>
        <v>위약</v>
      </c>
      <c r="G196" s="94" t="s">
        <v>1146</v>
      </c>
      <c r="H196" s="95" t="s">
        <v>660</v>
      </c>
      <c r="I196" s="47"/>
      <c r="J196" s="47" t="s">
        <v>590</v>
      </c>
      <c r="K196" s="47" t="s">
        <v>948</v>
      </c>
      <c r="L196" s="47">
        <v>33.86</v>
      </c>
      <c r="M196" s="47">
        <v>27.98</v>
      </c>
      <c r="N196" s="47">
        <v>39.74</v>
      </c>
      <c r="O196" s="50"/>
      <c r="P196" s="47"/>
      <c r="Q196" s="97" t="s">
        <v>1150</v>
      </c>
    </row>
    <row r="197" spans="1:17" ht="16.5" customHeight="1" x14ac:dyDescent="0.3">
      <c r="A197" s="95">
        <f t="shared" si="27"/>
        <v>217</v>
      </c>
      <c r="B197" s="95" t="str">
        <f t="shared" si="27"/>
        <v>Migliorini(2021)</v>
      </c>
      <c r="C197" s="95">
        <f t="shared" si="27"/>
        <v>2021</v>
      </c>
      <c r="D197" s="95" t="str">
        <f t="shared" si="27"/>
        <v>관절기능</v>
      </c>
      <c r="E197" s="95" t="str">
        <f t="shared" si="27"/>
        <v>IA CS</v>
      </c>
      <c r="F197" s="95" t="str">
        <f t="shared" si="27"/>
        <v>위약</v>
      </c>
      <c r="G197" s="94"/>
      <c r="H197" s="95"/>
      <c r="I197" s="47"/>
      <c r="J197" s="47" t="s">
        <v>990</v>
      </c>
      <c r="K197" s="47" t="s">
        <v>948</v>
      </c>
      <c r="L197" s="47">
        <v>43.07</v>
      </c>
      <c r="M197" s="47">
        <v>32.64</v>
      </c>
      <c r="N197" s="47">
        <v>53.5</v>
      </c>
      <c r="O197" s="50"/>
      <c r="P197" s="47"/>
      <c r="Q197" s="97"/>
    </row>
    <row r="198" spans="1:17" ht="16.5" customHeight="1" x14ac:dyDescent="0.3">
      <c r="A198" s="95">
        <f t="shared" si="27"/>
        <v>217</v>
      </c>
      <c r="B198" s="95" t="str">
        <f t="shared" si="27"/>
        <v>Migliorini(2021)</v>
      </c>
      <c r="C198" s="95">
        <f t="shared" si="27"/>
        <v>2021</v>
      </c>
      <c r="D198" s="95" t="str">
        <f t="shared" si="27"/>
        <v>관절기능</v>
      </c>
      <c r="E198" s="95" t="str">
        <f t="shared" si="27"/>
        <v>IA CS</v>
      </c>
      <c r="F198" s="95" t="str">
        <f t="shared" si="27"/>
        <v>위약</v>
      </c>
      <c r="G198" s="94"/>
      <c r="H198" s="95"/>
      <c r="I198" s="47"/>
      <c r="J198" s="47" t="s">
        <v>966</v>
      </c>
      <c r="K198" s="47" t="s">
        <v>948</v>
      </c>
      <c r="L198" s="47">
        <v>46.99</v>
      </c>
      <c r="M198" s="47">
        <v>29.58</v>
      </c>
      <c r="N198" s="47">
        <v>64.400000000000006</v>
      </c>
      <c r="O198" s="50"/>
      <c r="P198" s="47"/>
      <c r="Q198" s="97"/>
    </row>
    <row r="199" spans="1:17" ht="16.5" customHeight="1" x14ac:dyDescent="0.3">
      <c r="A199" s="95">
        <f t="shared" si="27"/>
        <v>217</v>
      </c>
      <c r="B199" s="95" t="str">
        <f t="shared" si="27"/>
        <v>Migliorini(2021)</v>
      </c>
      <c r="C199" s="95">
        <f t="shared" si="27"/>
        <v>2021</v>
      </c>
      <c r="D199" s="95" t="str">
        <f t="shared" si="27"/>
        <v>관절기능</v>
      </c>
      <c r="E199" s="95" t="s">
        <v>289</v>
      </c>
      <c r="F199" s="95" t="str">
        <f t="shared" si="27"/>
        <v>위약</v>
      </c>
      <c r="G199" s="94" t="s">
        <v>1146</v>
      </c>
      <c r="H199" s="95" t="s">
        <v>660</v>
      </c>
      <c r="I199" s="47"/>
      <c r="J199" s="47" t="s">
        <v>590</v>
      </c>
      <c r="K199" s="47" t="s">
        <v>948</v>
      </c>
      <c r="L199" s="47">
        <v>35.08</v>
      </c>
      <c r="M199" s="47">
        <v>26.64</v>
      </c>
      <c r="N199" s="47">
        <v>43.53</v>
      </c>
      <c r="O199" s="50"/>
      <c r="P199" s="47"/>
      <c r="Q199" s="97" t="s">
        <v>1149</v>
      </c>
    </row>
    <row r="200" spans="1:17" ht="16.5" customHeight="1" x14ac:dyDescent="0.3">
      <c r="A200" s="95">
        <f t="shared" si="27"/>
        <v>217</v>
      </c>
      <c r="B200" s="95" t="str">
        <f t="shared" si="27"/>
        <v>Migliorini(2021)</v>
      </c>
      <c r="C200" s="95">
        <f t="shared" si="27"/>
        <v>2021</v>
      </c>
      <c r="D200" s="95" t="str">
        <f t="shared" si="27"/>
        <v>관절기능</v>
      </c>
      <c r="E200" s="95" t="str">
        <f t="shared" si="27"/>
        <v>IA HA</v>
      </c>
      <c r="F200" s="95" t="str">
        <f t="shared" si="27"/>
        <v>위약</v>
      </c>
      <c r="G200" s="94"/>
      <c r="H200" s="95"/>
      <c r="I200" s="47"/>
      <c r="J200" s="47" t="s">
        <v>990</v>
      </c>
      <c r="K200" s="47" t="s">
        <v>948</v>
      </c>
      <c r="L200" s="47">
        <v>38.01</v>
      </c>
      <c r="M200" s="47">
        <v>30.29</v>
      </c>
      <c r="N200" s="47">
        <v>45.73</v>
      </c>
      <c r="O200" s="50"/>
      <c r="P200" s="47"/>
      <c r="Q200" s="97"/>
    </row>
    <row r="201" spans="1:17" ht="16.5" customHeight="1" x14ac:dyDescent="0.3">
      <c r="A201" s="95">
        <f t="shared" si="27"/>
        <v>217</v>
      </c>
      <c r="B201" s="95" t="str">
        <f t="shared" si="27"/>
        <v>Migliorini(2021)</v>
      </c>
      <c r="C201" s="95">
        <f t="shared" si="27"/>
        <v>2021</v>
      </c>
      <c r="D201" s="95" t="str">
        <f t="shared" si="27"/>
        <v>관절기능</v>
      </c>
      <c r="E201" s="95" t="str">
        <f t="shared" si="27"/>
        <v>IA HA</v>
      </c>
      <c r="F201" s="95" t="str">
        <f t="shared" si="27"/>
        <v>위약</v>
      </c>
      <c r="G201" s="94"/>
      <c r="H201" s="95"/>
      <c r="I201" s="47"/>
      <c r="J201" s="47" t="s">
        <v>966</v>
      </c>
      <c r="K201" s="47" t="s">
        <v>948</v>
      </c>
      <c r="L201" s="47">
        <v>39.119999999999997</v>
      </c>
      <c r="M201" s="47">
        <v>29.56</v>
      </c>
      <c r="N201" s="47">
        <v>48.68</v>
      </c>
      <c r="O201" s="50"/>
      <c r="P201" s="47"/>
      <c r="Q201" s="97"/>
    </row>
    <row r="202" spans="1:17" ht="16.5" customHeight="1" x14ac:dyDescent="0.3">
      <c r="A202" s="95">
        <f t="shared" si="27"/>
        <v>217</v>
      </c>
      <c r="B202" s="95" t="str">
        <f t="shared" si="27"/>
        <v>Migliorini(2021)</v>
      </c>
      <c r="C202" s="95">
        <f t="shared" si="27"/>
        <v>2021</v>
      </c>
      <c r="D202" s="95" t="str">
        <f t="shared" si="27"/>
        <v>관절기능</v>
      </c>
      <c r="E202" s="95" t="s">
        <v>649</v>
      </c>
      <c r="F202" s="95" t="str">
        <f t="shared" si="27"/>
        <v>위약</v>
      </c>
      <c r="G202" s="94" t="s">
        <v>1146</v>
      </c>
      <c r="H202" s="95" t="s">
        <v>660</v>
      </c>
      <c r="I202" s="47"/>
      <c r="J202" s="47" t="s">
        <v>590</v>
      </c>
      <c r="K202" s="47" t="s">
        <v>948</v>
      </c>
      <c r="L202" s="47">
        <v>28.44</v>
      </c>
      <c r="M202" s="47">
        <v>12.36</v>
      </c>
      <c r="N202" s="47">
        <v>45.13</v>
      </c>
      <c r="O202" s="50"/>
      <c r="P202" s="47"/>
      <c r="Q202" s="97" t="s">
        <v>1149</v>
      </c>
    </row>
    <row r="203" spans="1:17" ht="16.5" customHeight="1" x14ac:dyDescent="0.3">
      <c r="A203" s="95">
        <f t="shared" si="27"/>
        <v>217</v>
      </c>
      <c r="B203" s="95" t="str">
        <f t="shared" si="27"/>
        <v>Migliorini(2021)</v>
      </c>
      <c r="C203" s="95">
        <f t="shared" si="27"/>
        <v>2021</v>
      </c>
      <c r="D203" s="95" t="str">
        <f t="shared" si="27"/>
        <v>관절기능</v>
      </c>
      <c r="E203" s="95" t="str">
        <f t="shared" si="27"/>
        <v>위약</v>
      </c>
      <c r="F203" s="95" t="str">
        <f t="shared" si="27"/>
        <v>위약</v>
      </c>
      <c r="G203" s="94"/>
      <c r="H203" s="95"/>
      <c r="I203" s="47"/>
      <c r="J203" s="47" t="s">
        <v>990</v>
      </c>
      <c r="K203" s="47" t="s">
        <v>948</v>
      </c>
      <c r="L203" s="47">
        <v>43.8</v>
      </c>
      <c r="M203" s="47">
        <v>29.45</v>
      </c>
      <c r="N203" s="47">
        <v>58.15</v>
      </c>
      <c r="O203" s="50"/>
      <c r="P203" s="47"/>
      <c r="Q203" s="97"/>
    </row>
    <row r="204" spans="1:17" ht="16.5" customHeight="1" x14ac:dyDescent="0.3">
      <c r="A204" s="95">
        <f t="shared" ref="A204:F204" si="28">A203</f>
        <v>217</v>
      </c>
      <c r="B204" s="95" t="str">
        <f t="shared" si="28"/>
        <v>Migliorini(2021)</v>
      </c>
      <c r="C204" s="95">
        <f t="shared" si="28"/>
        <v>2021</v>
      </c>
      <c r="D204" s="95" t="str">
        <f t="shared" si="28"/>
        <v>관절기능</v>
      </c>
      <c r="E204" s="95" t="str">
        <f t="shared" si="28"/>
        <v>위약</v>
      </c>
      <c r="F204" s="95" t="str">
        <f t="shared" si="28"/>
        <v>위약</v>
      </c>
      <c r="G204" s="94"/>
      <c r="H204" s="95"/>
      <c r="I204" s="47"/>
      <c r="J204" s="47" t="s">
        <v>966</v>
      </c>
      <c r="K204" s="47" t="s">
        <v>948</v>
      </c>
      <c r="L204" s="47">
        <v>34.450000000000003</v>
      </c>
      <c r="M204" s="47">
        <v>9.58</v>
      </c>
      <c r="N204" s="47">
        <v>59.31</v>
      </c>
      <c r="O204" s="50"/>
      <c r="P204" s="47"/>
      <c r="Q204" s="97"/>
    </row>
    <row r="205" spans="1:17" x14ac:dyDescent="0.3">
      <c r="A205" s="95">
        <v>171</v>
      </c>
      <c r="B205" s="95" t="s">
        <v>88</v>
      </c>
      <c r="C205" s="95">
        <v>2021</v>
      </c>
      <c r="D205" s="95" t="s">
        <v>1148</v>
      </c>
      <c r="E205" s="47" t="s">
        <v>370</v>
      </c>
      <c r="F205" s="47" t="s">
        <v>649</v>
      </c>
      <c r="G205" s="51" t="s">
        <v>1145</v>
      </c>
      <c r="H205" s="47" t="s">
        <v>638</v>
      </c>
      <c r="I205" s="47" t="s">
        <v>1151</v>
      </c>
      <c r="J205" s="27" t="s">
        <v>990</v>
      </c>
      <c r="K205" s="27" t="s">
        <v>967</v>
      </c>
      <c r="L205" s="27">
        <v>10.6</v>
      </c>
      <c r="M205" s="27">
        <v>2.5</v>
      </c>
      <c r="N205" s="27">
        <v>18.2</v>
      </c>
      <c r="O205" s="47"/>
      <c r="P205" s="47"/>
      <c r="Q205" s="50" t="s">
        <v>1152</v>
      </c>
    </row>
    <row r="206" spans="1:17" x14ac:dyDescent="0.3">
      <c r="A206" s="95">
        <f t="shared" ref="A206:F215" si="29">A205</f>
        <v>171</v>
      </c>
      <c r="B206" s="95" t="str">
        <f t="shared" si="29"/>
        <v>Naja(2021)</v>
      </c>
      <c r="C206" s="95">
        <f t="shared" si="29"/>
        <v>2021</v>
      </c>
      <c r="D206" s="95" t="str">
        <f t="shared" si="29"/>
        <v>통증변화</v>
      </c>
      <c r="E206" s="95" t="s">
        <v>289</v>
      </c>
      <c r="F206" s="95" t="s">
        <v>649</v>
      </c>
      <c r="G206" s="94" t="s">
        <v>1145</v>
      </c>
      <c r="H206" s="95" t="s">
        <v>638</v>
      </c>
      <c r="I206" s="47" t="s">
        <v>1153</v>
      </c>
      <c r="J206" s="27" t="s">
        <v>590</v>
      </c>
      <c r="K206" s="27" t="s">
        <v>967</v>
      </c>
      <c r="L206" s="27">
        <v>0.4</v>
      </c>
      <c r="M206" s="33">
        <v>-4.9000000000000004</v>
      </c>
      <c r="N206" s="27">
        <v>5.2</v>
      </c>
      <c r="O206" s="47"/>
      <c r="P206" s="47"/>
      <c r="Q206" s="50"/>
    </row>
    <row r="207" spans="1:17" x14ac:dyDescent="0.3">
      <c r="A207" s="95">
        <f t="shared" si="29"/>
        <v>171</v>
      </c>
      <c r="B207" s="95" t="str">
        <f t="shared" si="29"/>
        <v>Naja(2021)</v>
      </c>
      <c r="C207" s="95">
        <f t="shared" si="29"/>
        <v>2021</v>
      </c>
      <c r="D207" s="95" t="str">
        <f t="shared" si="29"/>
        <v>통증변화</v>
      </c>
      <c r="E207" s="95" t="str">
        <f t="shared" si="29"/>
        <v>IA HA</v>
      </c>
      <c r="F207" s="95" t="str">
        <f t="shared" si="29"/>
        <v>위약</v>
      </c>
      <c r="G207" s="94"/>
      <c r="H207" s="95"/>
      <c r="I207" s="47" t="s">
        <v>1154</v>
      </c>
      <c r="J207" s="27" t="s">
        <v>990</v>
      </c>
      <c r="K207" s="27" t="s">
        <v>967</v>
      </c>
      <c r="L207" s="27">
        <v>3.3</v>
      </c>
      <c r="M207" s="33">
        <v>-2.9</v>
      </c>
      <c r="N207" s="27">
        <v>9.1</v>
      </c>
      <c r="O207" s="47"/>
      <c r="P207" s="47"/>
      <c r="Q207" s="50"/>
    </row>
    <row r="208" spans="1:17" x14ac:dyDescent="0.3">
      <c r="A208" s="95">
        <f t="shared" si="29"/>
        <v>171</v>
      </c>
      <c r="B208" s="95" t="str">
        <f t="shared" si="29"/>
        <v>Naja(2021)</v>
      </c>
      <c r="C208" s="95">
        <f t="shared" si="29"/>
        <v>2021</v>
      </c>
      <c r="D208" s="95" t="str">
        <f t="shared" si="29"/>
        <v>통증변화</v>
      </c>
      <c r="E208" s="95" t="str">
        <f t="shared" si="29"/>
        <v>IA HA</v>
      </c>
      <c r="F208" s="47" t="s">
        <v>1155</v>
      </c>
      <c r="G208" s="51" t="s">
        <v>1145</v>
      </c>
      <c r="H208" s="47" t="s">
        <v>638</v>
      </c>
      <c r="I208" s="47" t="s">
        <v>1156</v>
      </c>
      <c r="J208" s="27" t="s">
        <v>966</v>
      </c>
      <c r="K208" s="27" t="s">
        <v>967</v>
      </c>
      <c r="L208" s="27">
        <v>-2.6</v>
      </c>
      <c r="M208" s="27">
        <v>-10.9</v>
      </c>
      <c r="N208" s="33">
        <v>6.8</v>
      </c>
      <c r="O208" s="50"/>
      <c r="P208" s="47"/>
      <c r="Q208" s="50"/>
    </row>
    <row r="209" spans="1:17" x14ac:dyDescent="0.3">
      <c r="A209" s="95">
        <f t="shared" si="29"/>
        <v>171</v>
      </c>
      <c r="B209" s="95" t="str">
        <f t="shared" si="29"/>
        <v>Naja(2021)</v>
      </c>
      <c r="C209" s="95">
        <f t="shared" si="29"/>
        <v>2021</v>
      </c>
      <c r="D209" s="95" t="s">
        <v>1157</v>
      </c>
      <c r="E209" s="47" t="s">
        <v>370</v>
      </c>
      <c r="F209" s="50"/>
      <c r="G209" s="51" t="s">
        <v>1158</v>
      </c>
      <c r="H209" s="47" t="s">
        <v>638</v>
      </c>
      <c r="I209" s="47">
        <v>2</v>
      </c>
      <c r="J209" s="27" t="s">
        <v>966</v>
      </c>
      <c r="K209" s="27" t="s">
        <v>967</v>
      </c>
      <c r="L209" s="33">
        <v>-9.5</v>
      </c>
      <c r="M209" s="33">
        <v>-15</v>
      </c>
      <c r="N209" s="33">
        <v>-0.7</v>
      </c>
      <c r="O209" s="47"/>
      <c r="P209" s="47"/>
      <c r="Q209" s="50"/>
    </row>
    <row r="210" spans="1:17" x14ac:dyDescent="0.3">
      <c r="A210" s="95">
        <f t="shared" si="29"/>
        <v>171</v>
      </c>
      <c r="B210" s="95" t="str">
        <f t="shared" si="29"/>
        <v>Naja(2021)</v>
      </c>
      <c r="C210" s="95">
        <f t="shared" si="29"/>
        <v>2021</v>
      </c>
      <c r="D210" s="95" t="str">
        <f t="shared" si="29"/>
        <v>관절기능 변화</v>
      </c>
      <c r="E210" s="47" t="s">
        <v>289</v>
      </c>
      <c r="F210" s="47"/>
      <c r="G210" s="51" t="s">
        <v>1158</v>
      </c>
      <c r="H210" s="47" t="s">
        <v>638</v>
      </c>
      <c r="I210" s="47">
        <v>12</v>
      </c>
      <c r="J210" s="27" t="s">
        <v>966</v>
      </c>
      <c r="K210" s="27" t="s">
        <v>967</v>
      </c>
      <c r="L210" s="33">
        <v>-8.5</v>
      </c>
      <c r="M210" s="33">
        <v>-11.9</v>
      </c>
      <c r="N210" s="33">
        <v>-5.2</v>
      </c>
      <c r="O210" s="47"/>
      <c r="P210" s="47"/>
      <c r="Q210" s="50"/>
    </row>
    <row r="211" spans="1:17" x14ac:dyDescent="0.3">
      <c r="A211" s="95">
        <f t="shared" si="29"/>
        <v>171</v>
      </c>
      <c r="B211" s="95" t="str">
        <f t="shared" si="29"/>
        <v>Naja(2021)</v>
      </c>
      <c r="C211" s="95">
        <f t="shared" si="29"/>
        <v>2021</v>
      </c>
      <c r="D211" s="95" t="str">
        <f t="shared" si="29"/>
        <v>관절기능 변화</v>
      </c>
      <c r="E211" s="95" t="s">
        <v>289</v>
      </c>
      <c r="F211" s="95" t="s">
        <v>1159</v>
      </c>
      <c r="G211" s="94" t="s">
        <v>1160</v>
      </c>
      <c r="H211" s="95" t="s">
        <v>638</v>
      </c>
      <c r="I211" s="47" t="s">
        <v>1161</v>
      </c>
      <c r="J211" s="27" t="s">
        <v>990</v>
      </c>
      <c r="K211" s="27" t="s">
        <v>967</v>
      </c>
      <c r="L211" s="27">
        <v>-11.4</v>
      </c>
      <c r="M211" s="27">
        <v>-18.2</v>
      </c>
      <c r="N211" s="27">
        <v>-2</v>
      </c>
      <c r="O211" s="50"/>
      <c r="P211" s="47"/>
      <c r="Q211" s="50" t="s">
        <v>972</v>
      </c>
    </row>
    <row r="212" spans="1:17" x14ac:dyDescent="0.3">
      <c r="A212" s="95">
        <f t="shared" si="29"/>
        <v>171</v>
      </c>
      <c r="B212" s="95" t="str">
        <f t="shared" si="29"/>
        <v>Naja(2021)</v>
      </c>
      <c r="C212" s="95">
        <f t="shared" si="29"/>
        <v>2021</v>
      </c>
      <c r="D212" s="95" t="str">
        <f t="shared" si="29"/>
        <v>관절기능 변화</v>
      </c>
      <c r="E212" s="95" t="str">
        <f t="shared" si="29"/>
        <v>IA HA</v>
      </c>
      <c r="F212" s="95" t="str">
        <f t="shared" si="29"/>
        <v>경구 약물치료(NSAID)</v>
      </c>
      <c r="G212" s="94"/>
      <c r="H212" s="95"/>
      <c r="I212" s="47" t="s">
        <v>1162</v>
      </c>
      <c r="J212" s="27" t="s">
        <v>966</v>
      </c>
      <c r="K212" s="27" t="s">
        <v>967</v>
      </c>
      <c r="L212" s="33">
        <v>-3.13</v>
      </c>
      <c r="M212" s="27">
        <v>-12.45</v>
      </c>
      <c r="N212" s="33">
        <v>9.1300000000000008</v>
      </c>
      <c r="O212" s="50"/>
      <c r="P212" s="47"/>
      <c r="Q212" s="50"/>
    </row>
    <row r="213" spans="1:17" x14ac:dyDescent="0.3">
      <c r="A213" s="95">
        <f t="shared" si="29"/>
        <v>171</v>
      </c>
      <c r="B213" s="95" t="str">
        <f t="shared" si="29"/>
        <v>Naja(2021)</v>
      </c>
      <c r="C213" s="95">
        <f t="shared" si="29"/>
        <v>2021</v>
      </c>
      <c r="D213" s="95" t="str">
        <f t="shared" si="29"/>
        <v>관절기능 변화</v>
      </c>
      <c r="E213" s="95" t="s">
        <v>289</v>
      </c>
      <c r="F213" s="94" t="s">
        <v>1163</v>
      </c>
      <c r="G213" s="94" t="s">
        <v>1160</v>
      </c>
      <c r="H213" s="95" t="s">
        <v>638</v>
      </c>
      <c r="I213" s="47" t="s">
        <v>1164</v>
      </c>
      <c r="J213" s="27" t="s">
        <v>590</v>
      </c>
      <c r="K213" s="27" t="s">
        <v>967</v>
      </c>
      <c r="L213" s="27">
        <v>-13.4</v>
      </c>
      <c r="M213" s="27">
        <v>-23.9</v>
      </c>
      <c r="N213" s="27">
        <v>-3.5</v>
      </c>
      <c r="O213" s="50"/>
      <c r="P213" s="47"/>
      <c r="Q213" s="50" t="s">
        <v>972</v>
      </c>
    </row>
    <row r="214" spans="1:17" x14ac:dyDescent="0.3">
      <c r="A214" s="95">
        <f t="shared" si="29"/>
        <v>171</v>
      </c>
      <c r="B214" s="95" t="str">
        <f t="shared" si="29"/>
        <v>Naja(2021)</v>
      </c>
      <c r="C214" s="95">
        <f t="shared" si="29"/>
        <v>2021</v>
      </c>
      <c r="D214" s="95" t="str">
        <f t="shared" si="29"/>
        <v>관절기능 변화</v>
      </c>
      <c r="E214" s="95" t="str">
        <f t="shared" si="29"/>
        <v>IA HA</v>
      </c>
      <c r="F214" s="94" t="str">
        <f t="shared" si="29"/>
        <v>NSAID+운동치료</v>
      </c>
      <c r="G214" s="94"/>
      <c r="H214" s="95"/>
      <c r="I214" s="47" t="s">
        <v>1165</v>
      </c>
      <c r="J214" s="27" t="s">
        <v>990</v>
      </c>
      <c r="K214" s="27" t="s">
        <v>967</v>
      </c>
      <c r="L214" s="27">
        <v>-9.9</v>
      </c>
      <c r="M214" s="27">
        <v>-19.8</v>
      </c>
      <c r="N214" s="33">
        <v>0.3</v>
      </c>
      <c r="O214" s="50"/>
      <c r="P214" s="47"/>
      <c r="Q214" s="50"/>
    </row>
    <row r="215" spans="1:17" x14ac:dyDescent="0.3">
      <c r="A215" s="95">
        <f t="shared" si="29"/>
        <v>171</v>
      </c>
      <c r="B215" s="95" t="str">
        <f t="shared" si="29"/>
        <v>Naja(2021)</v>
      </c>
      <c r="C215" s="95">
        <f t="shared" si="29"/>
        <v>2021</v>
      </c>
      <c r="D215" s="95" t="str">
        <f t="shared" si="29"/>
        <v>관절기능 변화</v>
      </c>
      <c r="E215" s="95" t="str">
        <f t="shared" si="29"/>
        <v>IA HA</v>
      </c>
      <c r="F215" s="94" t="str">
        <f t="shared" si="29"/>
        <v>NSAID+운동치료</v>
      </c>
      <c r="G215" s="94"/>
      <c r="H215" s="95"/>
      <c r="I215" s="47" t="s">
        <v>1166</v>
      </c>
      <c r="J215" s="47" t="s">
        <v>966</v>
      </c>
      <c r="K215" s="47" t="s">
        <v>967</v>
      </c>
      <c r="L215" s="48">
        <v>-8.94</v>
      </c>
      <c r="M215" s="47">
        <v>-23.07</v>
      </c>
      <c r="N215" s="48">
        <v>4.63</v>
      </c>
      <c r="O215" s="50"/>
      <c r="P215" s="47"/>
      <c r="Q215" s="50"/>
    </row>
    <row r="216" spans="1:17" x14ac:dyDescent="0.3">
      <c r="A216" s="95">
        <v>190</v>
      </c>
      <c r="B216" s="95" t="s">
        <v>94</v>
      </c>
      <c r="C216" s="95">
        <v>2021</v>
      </c>
      <c r="D216" s="95" t="s">
        <v>424</v>
      </c>
      <c r="E216" s="95" t="s">
        <v>370</v>
      </c>
      <c r="F216" s="95" t="s">
        <v>649</v>
      </c>
      <c r="G216" s="94" t="s">
        <v>1145</v>
      </c>
      <c r="H216" s="95" t="s">
        <v>650</v>
      </c>
      <c r="I216" s="47" t="s">
        <v>1167</v>
      </c>
      <c r="J216" s="47" t="s">
        <v>1168</v>
      </c>
      <c r="K216" s="47" t="s">
        <v>948</v>
      </c>
      <c r="L216" s="48">
        <v>-1.51</v>
      </c>
      <c r="M216" s="48">
        <v>-1.81</v>
      </c>
      <c r="N216" s="48">
        <v>-1.2</v>
      </c>
      <c r="O216" s="47">
        <v>0</v>
      </c>
      <c r="P216" s="47"/>
      <c r="Q216" s="50" t="s">
        <v>972</v>
      </c>
    </row>
    <row r="217" spans="1:17" x14ac:dyDescent="0.3">
      <c r="A217" s="95">
        <v>190</v>
      </c>
      <c r="B217" s="95" t="s">
        <v>94</v>
      </c>
      <c r="C217" s="95">
        <v>2021</v>
      </c>
      <c r="D217" s="95"/>
      <c r="E217" s="95"/>
      <c r="F217" s="95" t="s">
        <v>723</v>
      </c>
      <c r="G217" s="94"/>
      <c r="H217" s="95"/>
      <c r="I217" s="47" t="s">
        <v>1167</v>
      </c>
      <c r="J217" s="47" t="s">
        <v>1169</v>
      </c>
      <c r="K217" s="47" t="s">
        <v>948</v>
      </c>
      <c r="L217" s="48">
        <v>-0.72</v>
      </c>
      <c r="M217" s="48">
        <v>-1.96</v>
      </c>
      <c r="N217" s="47">
        <v>0.53</v>
      </c>
      <c r="O217" s="47">
        <v>94.6</v>
      </c>
      <c r="P217" s="47"/>
      <c r="Q217" s="50"/>
    </row>
    <row r="218" spans="1:17" x14ac:dyDescent="0.3">
      <c r="A218" s="95"/>
      <c r="B218" s="95"/>
      <c r="C218" s="95"/>
      <c r="D218" s="95"/>
      <c r="E218" s="95"/>
      <c r="F218" s="95" t="s">
        <v>1159</v>
      </c>
      <c r="G218" s="94" t="s">
        <v>1145</v>
      </c>
      <c r="H218" s="95"/>
      <c r="I218" s="47" t="s">
        <v>1170</v>
      </c>
      <c r="J218" s="47" t="s">
        <v>1168</v>
      </c>
      <c r="K218" s="47" t="s">
        <v>948</v>
      </c>
      <c r="L218" s="48">
        <v>-0.1</v>
      </c>
      <c r="M218" s="48">
        <v>-1.5</v>
      </c>
      <c r="N218" s="47">
        <v>1.3</v>
      </c>
      <c r="O218" s="47">
        <v>93.5</v>
      </c>
      <c r="P218" s="47"/>
      <c r="Q218" s="50"/>
    </row>
    <row r="219" spans="1:17" x14ac:dyDescent="0.3">
      <c r="A219" s="95"/>
      <c r="B219" s="95"/>
      <c r="C219" s="95"/>
      <c r="D219" s="95"/>
      <c r="E219" s="95"/>
      <c r="F219" s="95"/>
      <c r="G219" s="94"/>
      <c r="H219" s="95"/>
      <c r="I219" s="47" t="s">
        <v>1171</v>
      </c>
      <c r="J219" s="47" t="s">
        <v>1169</v>
      </c>
      <c r="K219" s="47" t="s">
        <v>948</v>
      </c>
      <c r="L219" s="48">
        <v>0.11</v>
      </c>
      <c r="M219" s="48">
        <v>-0.39</v>
      </c>
      <c r="N219" s="47">
        <v>0.62</v>
      </c>
      <c r="O219" s="47"/>
      <c r="P219" s="47"/>
      <c r="Q219" s="50"/>
    </row>
    <row r="220" spans="1:17" x14ac:dyDescent="0.3">
      <c r="A220" s="95"/>
      <c r="B220" s="95"/>
      <c r="C220" s="95"/>
      <c r="D220" s="95"/>
      <c r="E220" s="95"/>
      <c r="F220" s="95"/>
      <c r="G220" s="94"/>
      <c r="H220" s="95"/>
      <c r="I220" s="47" t="s">
        <v>1171</v>
      </c>
      <c r="J220" s="47" t="s">
        <v>1172</v>
      </c>
      <c r="K220" s="47" t="s">
        <v>948</v>
      </c>
      <c r="L220" s="48">
        <v>0.28999999999999998</v>
      </c>
      <c r="M220" s="48">
        <v>-0.22</v>
      </c>
      <c r="N220" s="47">
        <v>0.8</v>
      </c>
      <c r="O220" s="47"/>
      <c r="P220" s="47"/>
      <c r="Q220" s="50"/>
    </row>
    <row r="221" spans="1:17" x14ac:dyDescent="0.3">
      <c r="A221" s="95">
        <v>190</v>
      </c>
      <c r="B221" s="95" t="s">
        <v>94</v>
      </c>
      <c r="C221" s="95">
        <v>2021</v>
      </c>
      <c r="D221" s="95" t="s">
        <v>1173</v>
      </c>
      <c r="E221" s="95" t="s">
        <v>370</v>
      </c>
      <c r="F221" s="95" t="s">
        <v>649</v>
      </c>
      <c r="G221" s="94" t="s">
        <v>1174</v>
      </c>
      <c r="H221" s="95"/>
      <c r="I221" s="47" t="s">
        <v>1175</v>
      </c>
      <c r="J221" s="47" t="s">
        <v>1169</v>
      </c>
      <c r="K221" s="47" t="s">
        <v>948</v>
      </c>
      <c r="L221" s="48">
        <v>-0.38</v>
      </c>
      <c r="M221" s="48">
        <v>-0.55500000000000005</v>
      </c>
      <c r="N221" s="48">
        <v>-0.22</v>
      </c>
      <c r="O221" s="47">
        <v>0</v>
      </c>
      <c r="P221" s="47"/>
      <c r="Q221" s="50" t="s">
        <v>972</v>
      </c>
    </row>
    <row r="222" spans="1:17" x14ac:dyDescent="0.3">
      <c r="A222" s="95">
        <v>190</v>
      </c>
      <c r="B222" s="95" t="s">
        <v>94</v>
      </c>
      <c r="C222" s="95">
        <v>2021</v>
      </c>
      <c r="D222" s="95"/>
      <c r="E222" s="95" t="s">
        <v>403</v>
      </c>
      <c r="F222" s="95" t="s">
        <v>723</v>
      </c>
      <c r="G222" s="94"/>
      <c r="H222" s="95"/>
      <c r="I222" s="47" t="s">
        <v>1176</v>
      </c>
      <c r="J222" s="47" t="s">
        <v>1172</v>
      </c>
      <c r="K222" s="47" t="s">
        <v>948</v>
      </c>
      <c r="L222" s="48">
        <v>0</v>
      </c>
      <c r="M222" s="48">
        <v>-0.54</v>
      </c>
      <c r="N222" s="47">
        <v>0.55000000000000004</v>
      </c>
      <c r="O222" s="47">
        <v>71</v>
      </c>
      <c r="P222" s="47"/>
      <c r="Q222" s="50"/>
    </row>
    <row r="223" spans="1:17" x14ac:dyDescent="0.3">
      <c r="A223" s="95">
        <v>190</v>
      </c>
      <c r="B223" s="95" t="s">
        <v>94</v>
      </c>
      <c r="C223" s="95">
        <v>2021</v>
      </c>
      <c r="D223" s="95" t="s">
        <v>953</v>
      </c>
      <c r="E223" s="95" t="s">
        <v>370</v>
      </c>
      <c r="F223" s="95" t="s">
        <v>649</v>
      </c>
      <c r="G223" s="94" t="s">
        <v>1177</v>
      </c>
      <c r="H223" s="95" t="s">
        <v>650</v>
      </c>
      <c r="I223" s="47" t="s">
        <v>1167</v>
      </c>
      <c r="J223" s="47" t="s">
        <v>1168</v>
      </c>
      <c r="K223" s="47" t="s">
        <v>948</v>
      </c>
      <c r="L223" s="48">
        <v>-1.78</v>
      </c>
      <c r="M223" s="48">
        <v>-3.32</v>
      </c>
      <c r="N223" s="48">
        <v>-0.23</v>
      </c>
      <c r="O223" s="47">
        <v>95.4</v>
      </c>
      <c r="P223" s="47"/>
      <c r="Q223" s="50" t="s">
        <v>972</v>
      </c>
    </row>
    <row r="224" spans="1:17" x14ac:dyDescent="0.3">
      <c r="A224" s="95">
        <v>190</v>
      </c>
      <c r="B224" s="95" t="s">
        <v>94</v>
      </c>
      <c r="C224" s="95">
        <v>2021</v>
      </c>
      <c r="D224" s="95"/>
      <c r="E224" s="95"/>
      <c r="F224" s="95" t="s">
        <v>723</v>
      </c>
      <c r="G224" s="94"/>
      <c r="H224" s="95"/>
      <c r="I224" s="47" t="s">
        <v>1167</v>
      </c>
      <c r="J224" s="47" t="s">
        <v>1169</v>
      </c>
      <c r="K224" s="47" t="s">
        <v>948</v>
      </c>
      <c r="L224" s="48">
        <v>-0.7</v>
      </c>
      <c r="M224" s="48">
        <v>-0.98</v>
      </c>
      <c r="N224" s="48">
        <v>-0.42</v>
      </c>
      <c r="O224" s="47">
        <v>93</v>
      </c>
      <c r="P224" s="47"/>
      <c r="Q224" s="50"/>
    </row>
    <row r="225" spans="1:17" x14ac:dyDescent="0.3">
      <c r="A225" s="95"/>
      <c r="B225" s="95"/>
      <c r="C225" s="95"/>
      <c r="D225" s="95"/>
      <c r="E225" s="95"/>
      <c r="F225" s="95" t="s">
        <v>1155</v>
      </c>
      <c r="G225" s="94" t="s">
        <v>1178</v>
      </c>
      <c r="H225" s="95"/>
      <c r="I225" s="47" t="s">
        <v>1171</v>
      </c>
      <c r="J225" s="47" t="s">
        <v>1168</v>
      </c>
      <c r="K225" s="47" t="s">
        <v>948</v>
      </c>
      <c r="L225" s="48">
        <v>-0.75</v>
      </c>
      <c r="M225" s="48">
        <v>-1.28</v>
      </c>
      <c r="N225" s="48">
        <v>-0.23</v>
      </c>
      <c r="O225" s="47"/>
      <c r="P225" s="47"/>
      <c r="Q225" s="50"/>
    </row>
    <row r="226" spans="1:17" x14ac:dyDescent="0.3">
      <c r="A226" s="95"/>
      <c r="B226" s="95"/>
      <c r="C226" s="95"/>
      <c r="D226" s="95"/>
      <c r="E226" s="95"/>
      <c r="F226" s="95"/>
      <c r="G226" s="94"/>
      <c r="H226" s="95"/>
      <c r="I226" s="47" t="s">
        <v>1171</v>
      </c>
      <c r="J226" s="47" t="s">
        <v>1169</v>
      </c>
      <c r="K226" s="47" t="s">
        <v>948</v>
      </c>
      <c r="L226" s="48">
        <v>7.0000000000000007E-2</v>
      </c>
      <c r="M226" s="48">
        <v>-0.44</v>
      </c>
      <c r="N226" s="48">
        <v>0.56999999999999995</v>
      </c>
      <c r="O226" s="47"/>
      <c r="P226" s="47"/>
      <c r="Q226" s="50"/>
    </row>
    <row r="227" spans="1:17" x14ac:dyDescent="0.3">
      <c r="A227" s="95"/>
      <c r="B227" s="95"/>
      <c r="C227" s="95"/>
      <c r="D227" s="95"/>
      <c r="E227" s="95"/>
      <c r="F227" s="95"/>
      <c r="G227" s="94"/>
      <c r="H227" s="95"/>
      <c r="I227" s="47" t="s">
        <v>1171</v>
      </c>
      <c r="J227" s="47" t="s">
        <v>1172</v>
      </c>
      <c r="K227" s="47" t="s">
        <v>948</v>
      </c>
      <c r="L227" s="48">
        <v>0.32</v>
      </c>
      <c r="M227" s="48">
        <v>-0.17</v>
      </c>
      <c r="N227" s="48">
        <v>0.82</v>
      </c>
      <c r="O227" s="47"/>
      <c r="P227" s="47"/>
      <c r="Q227" s="50"/>
    </row>
    <row r="228" spans="1:17" x14ac:dyDescent="0.3">
      <c r="A228" s="95">
        <v>190</v>
      </c>
      <c r="B228" s="95" t="s">
        <v>94</v>
      </c>
      <c r="C228" s="95">
        <v>2021</v>
      </c>
      <c r="D228" s="95"/>
      <c r="E228" s="95"/>
      <c r="F228" s="47" t="s">
        <v>1179</v>
      </c>
      <c r="G228" s="51" t="s">
        <v>1177</v>
      </c>
      <c r="H228" s="95"/>
      <c r="I228" s="47" t="s">
        <v>1180</v>
      </c>
      <c r="J228" s="47" t="s">
        <v>1172</v>
      </c>
      <c r="K228" s="47" t="s">
        <v>948</v>
      </c>
      <c r="L228" s="47">
        <v>0.49</v>
      </c>
      <c r="M228" s="47">
        <v>0.17</v>
      </c>
      <c r="N228" s="47">
        <v>0.81</v>
      </c>
      <c r="O228" s="48" t="s">
        <v>244</v>
      </c>
      <c r="P228" s="48"/>
      <c r="Q228" s="50"/>
    </row>
    <row r="229" spans="1:17" x14ac:dyDescent="0.3">
      <c r="A229" s="95">
        <v>190</v>
      </c>
      <c r="B229" s="95" t="s">
        <v>94</v>
      </c>
      <c r="C229" s="95">
        <v>2021</v>
      </c>
      <c r="D229" s="47" t="s">
        <v>1157</v>
      </c>
      <c r="E229" s="47" t="s">
        <v>370</v>
      </c>
      <c r="F229" s="47" t="s">
        <v>649</v>
      </c>
      <c r="G229" s="51" t="s">
        <v>1181</v>
      </c>
      <c r="H229" s="95"/>
      <c r="I229" s="47" t="s">
        <v>1176</v>
      </c>
      <c r="J229" s="47" t="s">
        <v>1172</v>
      </c>
      <c r="K229" s="47" t="s">
        <v>948</v>
      </c>
      <c r="L229" s="47">
        <v>0.06</v>
      </c>
      <c r="M229" s="48">
        <v>-0.22</v>
      </c>
      <c r="N229" s="47">
        <v>0.33</v>
      </c>
      <c r="O229" s="47">
        <v>0</v>
      </c>
      <c r="P229" s="47"/>
      <c r="Q229" s="50"/>
    </row>
    <row r="230" spans="1:17" x14ac:dyDescent="0.3">
      <c r="A230" s="95">
        <v>200</v>
      </c>
      <c r="B230" s="95" t="s">
        <v>99</v>
      </c>
      <c r="C230" s="95">
        <v>2021</v>
      </c>
      <c r="D230" s="95" t="s">
        <v>424</v>
      </c>
      <c r="E230" s="95" t="s">
        <v>289</v>
      </c>
      <c r="F230" s="95" t="s">
        <v>649</v>
      </c>
      <c r="G230" s="94" t="s">
        <v>1145</v>
      </c>
      <c r="H230" s="95" t="s">
        <v>650</v>
      </c>
      <c r="I230" s="47">
        <v>8</v>
      </c>
      <c r="J230" s="47" t="s">
        <v>990</v>
      </c>
      <c r="K230" s="47" t="s">
        <v>967</v>
      </c>
      <c r="L230" s="48">
        <v>-4.17</v>
      </c>
      <c r="M230" s="48">
        <v>-7.26</v>
      </c>
      <c r="N230" s="48">
        <v>-1.07</v>
      </c>
      <c r="O230" s="47">
        <v>56</v>
      </c>
      <c r="P230" s="47">
        <v>8.0000000000000002E-3</v>
      </c>
      <c r="Q230" s="50"/>
    </row>
    <row r="231" spans="1:17" x14ac:dyDescent="0.3">
      <c r="A231" s="95">
        <f t="shared" ref="A231:D243" si="30">A230</f>
        <v>200</v>
      </c>
      <c r="B231" s="95" t="str">
        <f t="shared" si="30"/>
        <v>Zhao(2021)</v>
      </c>
      <c r="C231" s="95">
        <f t="shared" si="30"/>
        <v>2021</v>
      </c>
      <c r="D231" s="95" t="str">
        <f t="shared" si="30"/>
        <v>통증</v>
      </c>
      <c r="E231" s="95" t="str">
        <f>E230</f>
        <v>IA HA</v>
      </c>
      <c r="F231" s="95" t="str">
        <f>F230</f>
        <v>위약</v>
      </c>
      <c r="G231" s="94"/>
      <c r="H231" s="95"/>
      <c r="I231" s="47">
        <v>3</v>
      </c>
      <c r="J231" s="47" t="s">
        <v>966</v>
      </c>
      <c r="K231" s="47" t="s">
        <v>967</v>
      </c>
      <c r="L231" s="47">
        <v>0.39</v>
      </c>
      <c r="M231" s="48">
        <v>-3.47</v>
      </c>
      <c r="N231" s="47">
        <v>4.24</v>
      </c>
      <c r="O231" s="47">
        <v>0</v>
      </c>
      <c r="P231" s="47">
        <v>0.84</v>
      </c>
      <c r="Q231" s="50"/>
    </row>
    <row r="232" spans="1:17" x14ac:dyDescent="0.3">
      <c r="A232" s="95">
        <f t="shared" si="30"/>
        <v>200</v>
      </c>
      <c r="B232" s="95" t="str">
        <f t="shared" si="30"/>
        <v>Zhao(2021)</v>
      </c>
      <c r="C232" s="95">
        <f t="shared" si="30"/>
        <v>2021</v>
      </c>
      <c r="D232" s="95" t="str">
        <f t="shared" si="30"/>
        <v>통증</v>
      </c>
      <c r="E232" s="47" t="s">
        <v>289</v>
      </c>
      <c r="F232" s="47" t="s">
        <v>649</v>
      </c>
      <c r="G232" s="51" t="s">
        <v>1182</v>
      </c>
      <c r="H232" s="95"/>
      <c r="I232" s="47">
        <v>5</v>
      </c>
      <c r="J232" s="47" t="s">
        <v>990</v>
      </c>
      <c r="K232" s="47" t="s">
        <v>967</v>
      </c>
      <c r="L232" s="48">
        <v>-5.81</v>
      </c>
      <c r="M232" s="48">
        <v>-7.35</v>
      </c>
      <c r="N232" s="48">
        <v>-4.2699999999999996</v>
      </c>
      <c r="O232" s="47">
        <v>0</v>
      </c>
      <c r="P232" s="47" t="s">
        <v>1183</v>
      </c>
      <c r="Q232" s="50"/>
    </row>
    <row r="233" spans="1:17" x14ac:dyDescent="0.3">
      <c r="A233" s="95">
        <f t="shared" si="30"/>
        <v>200</v>
      </c>
      <c r="B233" s="95" t="str">
        <f t="shared" si="30"/>
        <v>Zhao(2021)</v>
      </c>
      <c r="C233" s="95">
        <f t="shared" si="30"/>
        <v>2021</v>
      </c>
      <c r="D233" s="95" t="s">
        <v>953</v>
      </c>
      <c r="E233" s="47" t="s">
        <v>289</v>
      </c>
      <c r="F233" s="47" t="s">
        <v>649</v>
      </c>
      <c r="G233" s="51" t="s">
        <v>1160</v>
      </c>
      <c r="H233" s="95" t="s">
        <v>650</v>
      </c>
      <c r="I233" s="47">
        <v>3</v>
      </c>
      <c r="J233" s="47" t="s">
        <v>990</v>
      </c>
      <c r="K233" s="47" t="s">
        <v>967</v>
      </c>
      <c r="L233" s="48">
        <v>-2.71</v>
      </c>
      <c r="M233" s="48">
        <v>-7.15</v>
      </c>
      <c r="N233" s="47">
        <v>1.72</v>
      </c>
      <c r="O233" s="47">
        <v>74</v>
      </c>
      <c r="P233" s="47">
        <v>0.23</v>
      </c>
      <c r="Q233" s="50"/>
    </row>
    <row r="234" spans="1:17" x14ac:dyDescent="0.3">
      <c r="A234" s="95">
        <f t="shared" si="30"/>
        <v>200</v>
      </c>
      <c r="B234" s="95" t="str">
        <f t="shared" si="30"/>
        <v>Zhao(2021)</v>
      </c>
      <c r="C234" s="95">
        <f t="shared" si="30"/>
        <v>2021</v>
      </c>
      <c r="D234" s="95" t="str">
        <f t="shared" si="30"/>
        <v>관절기능</v>
      </c>
      <c r="E234" s="95" t="s">
        <v>755</v>
      </c>
      <c r="F234" s="95" t="s">
        <v>649</v>
      </c>
      <c r="G234" s="94" t="s">
        <v>1184</v>
      </c>
      <c r="H234" s="95"/>
      <c r="I234" s="47">
        <v>2</v>
      </c>
      <c r="J234" s="47" t="s">
        <v>990</v>
      </c>
      <c r="K234" s="47" t="s">
        <v>967</v>
      </c>
      <c r="L234" s="47">
        <v>8.8699999999999992</v>
      </c>
      <c r="M234" s="47">
        <v>1.21</v>
      </c>
      <c r="N234" s="47">
        <v>16.54</v>
      </c>
      <c r="O234" s="47">
        <v>61</v>
      </c>
      <c r="P234" s="47">
        <v>0.02</v>
      </c>
      <c r="Q234" s="50"/>
    </row>
    <row r="235" spans="1:17" x14ac:dyDescent="0.3">
      <c r="A235" s="95">
        <f t="shared" si="30"/>
        <v>200</v>
      </c>
      <c r="B235" s="95" t="str">
        <f t="shared" si="30"/>
        <v>Zhao(2021)</v>
      </c>
      <c r="C235" s="95">
        <f t="shared" si="30"/>
        <v>2021</v>
      </c>
      <c r="D235" s="95" t="str">
        <f t="shared" si="30"/>
        <v>관절기능</v>
      </c>
      <c r="E235" s="95" t="str">
        <f>E234</f>
        <v>IA HA</v>
      </c>
      <c r="F235" s="95" t="str">
        <f>F234</f>
        <v>위약</v>
      </c>
      <c r="G235" s="94"/>
      <c r="H235" s="95"/>
      <c r="I235" s="47">
        <v>1</v>
      </c>
      <c r="J235" s="47" t="s">
        <v>966</v>
      </c>
      <c r="K235" s="47" t="s">
        <v>967</v>
      </c>
      <c r="L235" s="47">
        <v>3.05</v>
      </c>
      <c r="M235" s="48">
        <v>-6.4</v>
      </c>
      <c r="N235" s="47">
        <v>12.5</v>
      </c>
      <c r="O235" s="50"/>
      <c r="P235" s="47">
        <v>0.53</v>
      </c>
      <c r="Q235" s="50"/>
    </row>
    <row r="236" spans="1:17" x14ac:dyDescent="0.3">
      <c r="A236" s="95">
        <f t="shared" si="30"/>
        <v>200</v>
      </c>
      <c r="B236" s="95" t="str">
        <f t="shared" si="30"/>
        <v>Zhao(2021)</v>
      </c>
      <c r="C236" s="95">
        <f t="shared" si="30"/>
        <v>2021</v>
      </c>
      <c r="D236" s="95" t="s">
        <v>424</v>
      </c>
      <c r="E236" s="95" t="s">
        <v>755</v>
      </c>
      <c r="F236" s="95" t="s">
        <v>649</v>
      </c>
      <c r="G236" s="94" t="s">
        <v>1145</v>
      </c>
      <c r="H236" s="95" t="s">
        <v>638</v>
      </c>
      <c r="I236" s="47"/>
      <c r="J236" s="47" t="s">
        <v>990</v>
      </c>
      <c r="K236" s="47" t="s">
        <v>967</v>
      </c>
      <c r="L236" s="48">
        <v>-6.06</v>
      </c>
      <c r="M236" s="47">
        <v>-11.18</v>
      </c>
      <c r="N236" s="48">
        <v>-1.17</v>
      </c>
      <c r="O236" s="47">
        <v>77.5</v>
      </c>
      <c r="P236" s="47"/>
      <c r="Q236" s="50"/>
    </row>
    <row r="237" spans="1:17" x14ac:dyDescent="0.3">
      <c r="A237" s="95">
        <f t="shared" si="30"/>
        <v>200</v>
      </c>
      <c r="B237" s="95" t="str">
        <f t="shared" si="30"/>
        <v>Zhao(2021)</v>
      </c>
      <c r="C237" s="95">
        <f t="shared" si="30"/>
        <v>2021</v>
      </c>
      <c r="D237" s="95" t="str">
        <f t="shared" si="30"/>
        <v>통증</v>
      </c>
      <c r="E237" s="95" t="str">
        <f>E236</f>
        <v>IA HA</v>
      </c>
      <c r="F237" s="95" t="str">
        <f>F236</f>
        <v>위약</v>
      </c>
      <c r="G237" s="94"/>
      <c r="H237" s="95"/>
      <c r="I237" s="47"/>
      <c r="J237" s="47" t="s">
        <v>966</v>
      </c>
      <c r="K237" s="47" t="s">
        <v>967</v>
      </c>
      <c r="L237" s="47">
        <v>-0.75</v>
      </c>
      <c r="M237" s="47">
        <v>-13.46</v>
      </c>
      <c r="N237" s="47">
        <v>11.59</v>
      </c>
      <c r="O237" s="47">
        <v>77.599999999999994</v>
      </c>
      <c r="P237" s="47"/>
      <c r="Q237" s="50"/>
    </row>
    <row r="238" spans="1:17" x14ac:dyDescent="0.3">
      <c r="A238" s="95">
        <f t="shared" si="30"/>
        <v>200</v>
      </c>
      <c r="B238" s="95" t="str">
        <f t="shared" si="30"/>
        <v>Zhao(2021)</v>
      </c>
      <c r="C238" s="95">
        <f t="shared" si="30"/>
        <v>2021</v>
      </c>
      <c r="D238" s="95" t="str">
        <f t="shared" si="30"/>
        <v>통증</v>
      </c>
      <c r="E238" s="95" t="s">
        <v>755</v>
      </c>
      <c r="F238" s="95" t="s">
        <v>649</v>
      </c>
      <c r="G238" s="94" t="s">
        <v>1182</v>
      </c>
      <c r="H238" s="95"/>
      <c r="I238" s="47"/>
      <c r="J238" s="47" t="s">
        <v>990</v>
      </c>
      <c r="K238" s="47" t="s">
        <v>967</v>
      </c>
      <c r="L238" s="47">
        <v>-10.4</v>
      </c>
      <c r="M238" s="47">
        <v>-16.28</v>
      </c>
      <c r="N238" s="47">
        <v>-4.63</v>
      </c>
      <c r="O238" s="47">
        <v>76.2</v>
      </c>
      <c r="P238" s="47"/>
      <c r="Q238" s="50"/>
    </row>
    <row r="239" spans="1:17" x14ac:dyDescent="0.3">
      <c r="A239" s="95">
        <f t="shared" si="30"/>
        <v>200</v>
      </c>
      <c r="B239" s="95" t="str">
        <f t="shared" si="30"/>
        <v>Zhao(2021)</v>
      </c>
      <c r="C239" s="95">
        <f t="shared" si="30"/>
        <v>2021</v>
      </c>
      <c r="D239" s="95" t="str">
        <f t="shared" si="30"/>
        <v>통증</v>
      </c>
      <c r="E239" s="95" t="str">
        <f>E238</f>
        <v>IA HA</v>
      </c>
      <c r="F239" s="95" t="str">
        <f>F238</f>
        <v>위약</v>
      </c>
      <c r="G239" s="94"/>
      <c r="H239" s="95"/>
      <c r="I239" s="47"/>
      <c r="J239" s="47" t="s">
        <v>966</v>
      </c>
      <c r="K239" s="47" t="s">
        <v>967</v>
      </c>
      <c r="L239" s="47">
        <v>-20.94</v>
      </c>
      <c r="M239" s="47">
        <v>-49.82</v>
      </c>
      <c r="N239" s="47">
        <v>5.76</v>
      </c>
      <c r="O239" s="47">
        <v>79.599999999999994</v>
      </c>
      <c r="P239" s="47"/>
      <c r="Q239" s="50"/>
    </row>
    <row r="240" spans="1:17" x14ac:dyDescent="0.3">
      <c r="A240" s="95">
        <f t="shared" si="30"/>
        <v>200</v>
      </c>
      <c r="B240" s="95" t="str">
        <f t="shared" si="30"/>
        <v>Zhao(2021)</v>
      </c>
      <c r="C240" s="95">
        <f t="shared" si="30"/>
        <v>2021</v>
      </c>
      <c r="D240" s="95" t="s">
        <v>953</v>
      </c>
      <c r="E240" s="95" t="s">
        <v>755</v>
      </c>
      <c r="F240" s="95" t="s">
        <v>649</v>
      </c>
      <c r="G240" s="94" t="s">
        <v>1160</v>
      </c>
      <c r="H240" s="95" t="s">
        <v>638</v>
      </c>
      <c r="I240" s="47"/>
      <c r="J240" s="47" t="s">
        <v>990</v>
      </c>
      <c r="K240" s="47" t="s">
        <v>967</v>
      </c>
      <c r="L240" s="47">
        <v>-8.68</v>
      </c>
      <c r="M240" s="47">
        <v>-15.8</v>
      </c>
      <c r="N240" s="47">
        <v>-1.79</v>
      </c>
      <c r="O240" s="47">
        <v>82.1</v>
      </c>
      <c r="P240" s="47"/>
      <c r="Q240" s="50"/>
    </row>
    <row r="241" spans="1:17" x14ac:dyDescent="0.3">
      <c r="A241" s="95">
        <f t="shared" si="30"/>
        <v>200</v>
      </c>
      <c r="B241" s="95" t="str">
        <f t="shared" si="30"/>
        <v>Zhao(2021)</v>
      </c>
      <c r="C241" s="95">
        <f t="shared" si="30"/>
        <v>2021</v>
      </c>
      <c r="D241" s="95" t="str">
        <f t="shared" si="30"/>
        <v>관절기능</v>
      </c>
      <c r="E241" s="95" t="str">
        <f>E240</f>
        <v>IA HA</v>
      </c>
      <c r="F241" s="95" t="str">
        <f>F240</f>
        <v>위약</v>
      </c>
      <c r="G241" s="94"/>
      <c r="H241" s="95"/>
      <c r="I241" s="47"/>
      <c r="J241" s="47" t="s">
        <v>966</v>
      </c>
      <c r="K241" s="47" t="s">
        <v>967</v>
      </c>
      <c r="L241" s="47">
        <v>-24.28</v>
      </c>
      <c r="M241" s="47">
        <v>-48.26</v>
      </c>
      <c r="N241" s="47">
        <v>-0.71</v>
      </c>
      <c r="O241" s="47">
        <v>89.6</v>
      </c>
      <c r="P241" s="47"/>
      <c r="Q241" s="50"/>
    </row>
    <row r="242" spans="1:17" x14ac:dyDescent="0.3">
      <c r="A242" s="95">
        <f t="shared" si="30"/>
        <v>200</v>
      </c>
      <c r="B242" s="95" t="str">
        <f t="shared" si="30"/>
        <v>Zhao(2021)</v>
      </c>
      <c r="C242" s="95">
        <f t="shared" si="30"/>
        <v>2021</v>
      </c>
      <c r="D242" s="95" t="str">
        <f t="shared" si="30"/>
        <v>관절기능</v>
      </c>
      <c r="E242" s="95" t="s">
        <v>289</v>
      </c>
      <c r="F242" s="95" t="s">
        <v>649</v>
      </c>
      <c r="G242" s="94" t="s">
        <v>1184</v>
      </c>
      <c r="H242" s="95"/>
      <c r="I242" s="47"/>
      <c r="J242" s="47" t="s">
        <v>990</v>
      </c>
      <c r="K242" s="47" t="s">
        <v>967</v>
      </c>
      <c r="L242" s="47">
        <v>9.2799999999999994</v>
      </c>
      <c r="M242" s="47">
        <v>-0.01</v>
      </c>
      <c r="N242" s="47">
        <v>18.809999999999999</v>
      </c>
      <c r="O242" s="47">
        <v>74.2</v>
      </c>
      <c r="P242" s="47"/>
      <c r="Q242" s="50"/>
    </row>
    <row r="243" spans="1:17" x14ac:dyDescent="0.3">
      <c r="A243" s="95">
        <f t="shared" si="30"/>
        <v>200</v>
      </c>
      <c r="B243" s="95" t="str">
        <f t="shared" si="30"/>
        <v>Zhao(2021)</v>
      </c>
      <c r="C243" s="95">
        <f t="shared" si="30"/>
        <v>2021</v>
      </c>
      <c r="D243" s="95" t="str">
        <f t="shared" si="30"/>
        <v>관절기능</v>
      </c>
      <c r="E243" s="95" t="str">
        <f>E242</f>
        <v>IA HA</v>
      </c>
      <c r="F243" s="95" t="str">
        <f>F242</f>
        <v>위약</v>
      </c>
      <c r="G243" s="94"/>
      <c r="H243" s="95"/>
      <c r="I243" s="47"/>
      <c r="J243" s="47" t="s">
        <v>966</v>
      </c>
      <c r="K243" s="47" t="s">
        <v>967</v>
      </c>
      <c r="L243" s="47">
        <v>3.84</v>
      </c>
      <c r="M243" s="47">
        <v>-5.49</v>
      </c>
      <c r="N243" s="47">
        <v>13.37</v>
      </c>
      <c r="O243" s="47">
        <v>0</v>
      </c>
      <c r="P243" s="47"/>
      <c r="Q243" s="50"/>
    </row>
    <row r="244" spans="1:17" x14ac:dyDescent="0.3">
      <c r="A244" s="95">
        <v>244</v>
      </c>
      <c r="B244" s="95" t="s">
        <v>106</v>
      </c>
      <c r="C244" s="95">
        <v>2020</v>
      </c>
      <c r="D244" s="95" t="s">
        <v>424</v>
      </c>
      <c r="E244" s="47" t="s">
        <v>289</v>
      </c>
      <c r="F244" s="47" t="s">
        <v>649</v>
      </c>
      <c r="G244" s="51" t="s">
        <v>1185</v>
      </c>
      <c r="H244" s="50" t="s">
        <v>638</v>
      </c>
      <c r="I244" s="47" t="s">
        <v>1186</v>
      </c>
      <c r="J244" s="47" t="s">
        <v>1187</v>
      </c>
      <c r="K244" s="47" t="s">
        <v>1188</v>
      </c>
      <c r="L244" s="47">
        <v>-0.28999999999999998</v>
      </c>
      <c r="M244" s="47">
        <v>-0.4</v>
      </c>
      <c r="N244" s="47">
        <v>-0.17</v>
      </c>
      <c r="O244" s="50"/>
      <c r="P244" s="47"/>
      <c r="Q244" s="50" t="s">
        <v>1189</v>
      </c>
    </row>
    <row r="245" spans="1:17" ht="27" x14ac:dyDescent="0.3">
      <c r="A245" s="95"/>
      <c r="B245" s="95"/>
      <c r="C245" s="95"/>
      <c r="D245" s="95" t="str">
        <f t="shared" ref="D245:D249" si="31">D244</f>
        <v>통증</v>
      </c>
      <c r="E245" s="51" t="s">
        <v>1190</v>
      </c>
      <c r="F245" s="47" t="s">
        <v>649</v>
      </c>
      <c r="G245" s="94" t="s">
        <v>1185</v>
      </c>
      <c r="H245" s="95" t="s">
        <v>638</v>
      </c>
      <c r="I245" s="47" t="s">
        <v>1191</v>
      </c>
      <c r="J245" s="47" t="s">
        <v>1187</v>
      </c>
      <c r="K245" s="47" t="s">
        <v>1188</v>
      </c>
      <c r="L245" s="47">
        <v>-0.21</v>
      </c>
      <c r="M245" s="47">
        <v>-0.44</v>
      </c>
      <c r="N245" s="47">
        <v>0.02</v>
      </c>
      <c r="O245" s="50"/>
      <c r="P245" s="47"/>
      <c r="Q245" s="50"/>
    </row>
    <row r="246" spans="1:17" ht="27" x14ac:dyDescent="0.3">
      <c r="A246" s="95"/>
      <c r="B246" s="95"/>
      <c r="C246" s="95"/>
      <c r="D246" s="95" t="str">
        <f t="shared" si="31"/>
        <v>통증</v>
      </c>
      <c r="E246" s="51" t="s">
        <v>1192</v>
      </c>
      <c r="F246" s="47" t="s">
        <v>649</v>
      </c>
      <c r="G246" s="94"/>
      <c r="H246" s="95"/>
      <c r="I246" s="47" t="s">
        <v>1193</v>
      </c>
      <c r="J246" s="47" t="s">
        <v>1187</v>
      </c>
      <c r="K246" s="47" t="s">
        <v>1188</v>
      </c>
      <c r="L246" s="47">
        <v>-0.28000000000000003</v>
      </c>
      <c r="M246" s="47">
        <v>-0.89</v>
      </c>
      <c r="N246" s="47">
        <v>0.34</v>
      </c>
      <c r="O246" s="50"/>
      <c r="P246" s="47"/>
      <c r="Q246" s="50"/>
    </row>
    <row r="247" spans="1:17" ht="27" x14ac:dyDescent="0.3">
      <c r="A247" s="95"/>
      <c r="B247" s="95"/>
      <c r="C247" s="95"/>
      <c r="D247" s="95" t="str">
        <f t="shared" si="31"/>
        <v>통증</v>
      </c>
      <c r="E247" s="51" t="s">
        <v>1194</v>
      </c>
      <c r="F247" s="47" t="s">
        <v>649</v>
      </c>
      <c r="G247" s="94"/>
      <c r="H247" s="95"/>
      <c r="I247" s="47" t="s">
        <v>1195</v>
      </c>
      <c r="J247" s="47" t="s">
        <v>1187</v>
      </c>
      <c r="K247" s="47" t="s">
        <v>1188</v>
      </c>
      <c r="L247" s="47">
        <v>-0.28999999999999998</v>
      </c>
      <c r="M247" s="47">
        <v>-0.99</v>
      </c>
      <c r="N247" s="47">
        <v>0.42</v>
      </c>
      <c r="O247" s="50"/>
      <c r="P247" s="47"/>
      <c r="Q247" s="50"/>
    </row>
    <row r="248" spans="1:17" ht="27" x14ac:dyDescent="0.3">
      <c r="A248" s="95"/>
      <c r="B248" s="95"/>
      <c r="C248" s="95"/>
      <c r="D248" s="95" t="str">
        <f t="shared" si="31"/>
        <v>통증</v>
      </c>
      <c r="E248" s="51" t="s">
        <v>1196</v>
      </c>
      <c r="F248" s="47" t="s">
        <v>649</v>
      </c>
      <c r="G248" s="94"/>
      <c r="H248" s="95"/>
      <c r="I248" s="47" t="s">
        <v>1197</v>
      </c>
      <c r="J248" s="47" t="s">
        <v>1187</v>
      </c>
      <c r="K248" s="47" t="s">
        <v>1188</v>
      </c>
      <c r="L248" s="47">
        <v>0.04</v>
      </c>
      <c r="M248" s="47">
        <v>-0.18</v>
      </c>
      <c r="N248" s="47">
        <v>0.25</v>
      </c>
      <c r="O248" s="50"/>
      <c r="P248" s="47"/>
      <c r="Q248" s="50"/>
    </row>
    <row r="249" spans="1:17" ht="27" x14ac:dyDescent="0.3">
      <c r="A249" s="95"/>
      <c r="B249" s="95"/>
      <c r="C249" s="95"/>
      <c r="D249" s="95" t="str">
        <f t="shared" si="31"/>
        <v>통증</v>
      </c>
      <c r="E249" s="51" t="s">
        <v>1198</v>
      </c>
      <c r="F249" s="47" t="s">
        <v>649</v>
      </c>
      <c r="G249" s="94"/>
      <c r="H249" s="95"/>
      <c r="I249" s="47" t="s">
        <v>1195</v>
      </c>
      <c r="J249" s="47" t="s">
        <v>1187</v>
      </c>
      <c r="K249" s="47" t="s">
        <v>1188</v>
      </c>
      <c r="L249" s="47">
        <v>-0.47</v>
      </c>
      <c r="M249" s="47">
        <v>-1.1599999999999999</v>
      </c>
      <c r="N249" s="47">
        <v>0.22</v>
      </c>
      <c r="O249" s="50"/>
      <c r="P249" s="47"/>
      <c r="Q249" s="50"/>
    </row>
    <row r="250" spans="1:17" x14ac:dyDescent="0.3">
      <c r="A250" s="95"/>
      <c r="B250" s="95"/>
      <c r="C250" s="95"/>
      <c r="D250" s="95" t="s">
        <v>1131</v>
      </c>
      <c r="E250" s="47" t="s">
        <v>1199</v>
      </c>
      <c r="F250" s="47" t="s">
        <v>649</v>
      </c>
      <c r="G250" s="51" t="s">
        <v>1200</v>
      </c>
      <c r="H250" s="47" t="s">
        <v>638</v>
      </c>
      <c r="I250" s="47" t="s">
        <v>1201</v>
      </c>
      <c r="J250" s="47" t="s">
        <v>1187</v>
      </c>
      <c r="K250" s="47" t="s">
        <v>1188</v>
      </c>
      <c r="L250" s="47">
        <v>-0.21</v>
      </c>
      <c r="M250" s="47">
        <v>-0.31</v>
      </c>
      <c r="N250" s="47">
        <v>-0.11</v>
      </c>
      <c r="O250" s="95"/>
      <c r="P250" s="47"/>
      <c r="Q250" s="50" t="s">
        <v>1202</v>
      </c>
    </row>
    <row r="251" spans="1:17" ht="27" x14ac:dyDescent="0.3">
      <c r="A251" s="95"/>
      <c r="B251" s="95"/>
      <c r="C251" s="95"/>
      <c r="D251" s="95" t="str">
        <f t="shared" ref="D251:D252" si="32">D250</f>
        <v>관절기능</v>
      </c>
      <c r="E251" s="51" t="s">
        <v>1190</v>
      </c>
      <c r="F251" s="47" t="s">
        <v>649</v>
      </c>
      <c r="G251" s="94" t="s">
        <v>1185</v>
      </c>
      <c r="H251" s="95" t="s">
        <v>638</v>
      </c>
      <c r="I251" s="47" t="s">
        <v>1203</v>
      </c>
      <c r="J251" s="47" t="s">
        <v>1187</v>
      </c>
      <c r="K251" s="47" t="s">
        <v>1188</v>
      </c>
      <c r="L251" s="47">
        <v>0.09</v>
      </c>
      <c r="M251" s="47">
        <v>-0.23</v>
      </c>
      <c r="N251" s="47">
        <v>0.4</v>
      </c>
      <c r="O251" s="95"/>
      <c r="P251" s="47"/>
      <c r="Q251" s="50"/>
    </row>
    <row r="252" spans="1:17" ht="27" x14ac:dyDescent="0.3">
      <c r="A252" s="95"/>
      <c r="B252" s="95"/>
      <c r="C252" s="95"/>
      <c r="D252" s="95" t="str">
        <f t="shared" si="32"/>
        <v>관절기능</v>
      </c>
      <c r="E252" s="51" t="s">
        <v>1196</v>
      </c>
      <c r="F252" s="47" t="s">
        <v>649</v>
      </c>
      <c r="G252" s="94"/>
      <c r="H252" s="95"/>
      <c r="I252" s="47" t="s">
        <v>1204</v>
      </c>
      <c r="J252" s="47" t="s">
        <v>1187</v>
      </c>
      <c r="K252" s="47" t="s">
        <v>1188</v>
      </c>
      <c r="L252" s="47">
        <v>-0.01</v>
      </c>
      <c r="M252" s="47">
        <v>-0.19</v>
      </c>
      <c r="N252" s="47">
        <v>0.16</v>
      </c>
      <c r="O252" s="95"/>
      <c r="P252" s="47"/>
      <c r="Q252" s="50"/>
    </row>
    <row r="253" spans="1:17" x14ac:dyDescent="0.3">
      <c r="A253" s="95"/>
      <c r="B253" s="95"/>
      <c r="C253" s="95"/>
      <c r="D253" s="95" t="s">
        <v>1205</v>
      </c>
      <c r="E253" s="47" t="s">
        <v>289</v>
      </c>
      <c r="F253" s="47" t="s">
        <v>649</v>
      </c>
      <c r="G253" s="51"/>
      <c r="H253" s="47" t="s">
        <v>638</v>
      </c>
      <c r="I253" s="47"/>
      <c r="J253" s="47" t="s">
        <v>1187</v>
      </c>
      <c r="K253" s="47" t="s">
        <v>1188</v>
      </c>
      <c r="L253" s="47">
        <v>-0.14000000000000001</v>
      </c>
      <c r="M253" s="47">
        <v>-0.3</v>
      </c>
      <c r="N253" s="47">
        <v>0.03</v>
      </c>
      <c r="O253" s="47"/>
      <c r="P253" s="47"/>
      <c r="Q253" s="50"/>
    </row>
    <row r="254" spans="1:17" ht="27" x14ac:dyDescent="0.3">
      <c r="A254" s="95"/>
      <c r="B254" s="95"/>
      <c r="C254" s="95"/>
      <c r="D254" s="95"/>
      <c r="E254" s="51" t="s">
        <v>1196</v>
      </c>
      <c r="F254" s="47" t="s">
        <v>649</v>
      </c>
      <c r="G254" s="51"/>
      <c r="H254" s="47" t="s">
        <v>638</v>
      </c>
      <c r="I254" s="47"/>
      <c r="J254" s="47" t="s">
        <v>1187</v>
      </c>
      <c r="K254" s="47" t="s">
        <v>1188</v>
      </c>
      <c r="L254" s="47">
        <v>-0.13</v>
      </c>
      <c r="M254" s="47">
        <v>-0.4</v>
      </c>
      <c r="N254" s="47">
        <v>0.14000000000000001</v>
      </c>
      <c r="O254" s="47"/>
      <c r="P254" s="47"/>
      <c r="Q254" s="50"/>
    </row>
    <row r="255" spans="1:17" ht="27" x14ac:dyDescent="0.3">
      <c r="A255" s="95"/>
      <c r="B255" s="95"/>
      <c r="C255" s="95"/>
      <c r="D255" s="95"/>
      <c r="E255" s="51" t="s">
        <v>1190</v>
      </c>
      <c r="F255" s="47" t="s">
        <v>649</v>
      </c>
      <c r="G255" s="51"/>
      <c r="H255" s="47" t="s">
        <v>638</v>
      </c>
      <c r="I255" s="47"/>
      <c r="J255" s="47" t="s">
        <v>1187</v>
      </c>
      <c r="K255" s="47" t="s">
        <v>1188</v>
      </c>
      <c r="L255" s="47">
        <v>0.04</v>
      </c>
      <c r="M255" s="47">
        <v>-0.36</v>
      </c>
      <c r="N255" s="47">
        <v>0.45</v>
      </c>
      <c r="O255" s="47"/>
      <c r="P255" s="47"/>
      <c r="Q255" s="50"/>
    </row>
    <row r="256" spans="1:17" x14ac:dyDescent="0.3">
      <c r="A256" s="95"/>
      <c r="B256" s="95"/>
      <c r="C256" s="95"/>
      <c r="D256" s="94" t="s">
        <v>977</v>
      </c>
      <c r="E256" s="47" t="s">
        <v>289</v>
      </c>
      <c r="F256" s="47" t="s">
        <v>649</v>
      </c>
      <c r="G256" s="51"/>
      <c r="H256" s="47" t="s">
        <v>638</v>
      </c>
      <c r="I256" s="47"/>
      <c r="J256" s="47" t="s">
        <v>1187</v>
      </c>
      <c r="K256" s="47" t="s">
        <v>967</v>
      </c>
      <c r="L256" s="47">
        <v>0</v>
      </c>
      <c r="M256" s="47">
        <v>-0.53</v>
      </c>
      <c r="N256" s="47">
        <v>0.53</v>
      </c>
      <c r="O256" s="47"/>
      <c r="P256" s="47"/>
      <c r="Q256" s="50"/>
    </row>
    <row r="257" spans="1:18" ht="27" x14ac:dyDescent="0.3">
      <c r="A257" s="95"/>
      <c r="B257" s="95"/>
      <c r="C257" s="95"/>
      <c r="D257" s="94"/>
      <c r="E257" s="51" t="s">
        <v>1196</v>
      </c>
      <c r="F257" s="47" t="s">
        <v>649</v>
      </c>
      <c r="G257" s="51"/>
      <c r="H257" s="47" t="s">
        <v>638</v>
      </c>
      <c r="I257" s="47"/>
      <c r="J257" s="47" t="s">
        <v>1187</v>
      </c>
      <c r="K257" s="47" t="s">
        <v>967</v>
      </c>
      <c r="L257" s="47">
        <v>0.02</v>
      </c>
      <c r="M257" s="47">
        <v>-1.48</v>
      </c>
      <c r="N257" s="47">
        <v>1.52</v>
      </c>
      <c r="O257" s="47"/>
      <c r="P257" s="47"/>
      <c r="Q257" s="50"/>
    </row>
    <row r="258" spans="1:18" s="16" customFormat="1" x14ac:dyDescent="0.3">
      <c r="A258" s="95">
        <v>108</v>
      </c>
      <c r="B258" s="95" t="s">
        <v>112</v>
      </c>
      <c r="C258" s="95">
        <v>2020</v>
      </c>
      <c r="D258" s="95" t="s">
        <v>405</v>
      </c>
      <c r="E258" s="95" t="s">
        <v>370</v>
      </c>
      <c r="F258" s="95" t="s">
        <v>723</v>
      </c>
      <c r="G258" s="94"/>
      <c r="H258" s="95" t="s">
        <v>638</v>
      </c>
      <c r="I258" s="57" t="s">
        <v>1206</v>
      </c>
      <c r="J258" s="47" t="s">
        <v>1207</v>
      </c>
      <c r="K258" s="47" t="s">
        <v>967</v>
      </c>
      <c r="L258" s="47">
        <v>-0.61</v>
      </c>
      <c r="M258" s="51">
        <v>-0.83</v>
      </c>
      <c r="N258" s="47">
        <v>-0.39</v>
      </c>
      <c r="O258" s="55"/>
      <c r="P258" s="51"/>
      <c r="Q258" s="55" t="s">
        <v>972</v>
      </c>
      <c r="R258" s="44"/>
    </row>
    <row r="259" spans="1:18" s="16" customFormat="1" x14ac:dyDescent="0.3">
      <c r="A259" s="95">
        <f t="shared" ref="A259:F260" si="33">A258</f>
        <v>108</v>
      </c>
      <c r="B259" s="95" t="str">
        <f t="shared" si="33"/>
        <v>Chevalier(2020)</v>
      </c>
      <c r="C259" s="95">
        <f t="shared" si="33"/>
        <v>2020</v>
      </c>
      <c r="D259" s="95" t="str">
        <f t="shared" si="33"/>
        <v>통증</v>
      </c>
      <c r="E259" s="95" t="str">
        <f t="shared" si="33"/>
        <v>IA CS</v>
      </c>
      <c r="F259" s="95" t="str">
        <f t="shared" si="33"/>
        <v>위약</v>
      </c>
      <c r="G259" s="94"/>
      <c r="H259" s="95"/>
      <c r="I259" s="57" t="s">
        <v>1206</v>
      </c>
      <c r="J259" s="47" t="s">
        <v>551</v>
      </c>
      <c r="K259" s="47" t="s">
        <v>967</v>
      </c>
      <c r="L259" s="47">
        <v>-0.5</v>
      </c>
      <c r="M259" s="51">
        <v>-0.79</v>
      </c>
      <c r="N259" s="47">
        <v>-0.27</v>
      </c>
      <c r="O259" s="55"/>
      <c r="P259" s="51"/>
      <c r="Q259" s="55" t="s">
        <v>972</v>
      </c>
      <c r="R259" s="44"/>
    </row>
    <row r="260" spans="1:18" s="16" customFormat="1" x14ac:dyDescent="0.3">
      <c r="A260" s="95">
        <f t="shared" si="33"/>
        <v>108</v>
      </c>
      <c r="B260" s="95" t="str">
        <f t="shared" si="33"/>
        <v>Chevalier(2020)</v>
      </c>
      <c r="C260" s="95">
        <f t="shared" si="33"/>
        <v>2020</v>
      </c>
      <c r="D260" s="95" t="str">
        <f t="shared" si="33"/>
        <v>통증</v>
      </c>
      <c r="E260" s="95" t="str">
        <f t="shared" si="33"/>
        <v>IA CS</v>
      </c>
      <c r="F260" s="95" t="str">
        <f t="shared" si="33"/>
        <v>위약</v>
      </c>
      <c r="G260" s="94"/>
      <c r="H260" s="95"/>
      <c r="I260" s="57" t="s">
        <v>1206</v>
      </c>
      <c r="J260" s="47" t="s">
        <v>1208</v>
      </c>
      <c r="K260" s="47" t="s">
        <v>967</v>
      </c>
      <c r="L260" s="47">
        <v>-0.16</v>
      </c>
      <c r="M260" s="51">
        <v>-0.26</v>
      </c>
      <c r="N260" s="47">
        <v>-0.05</v>
      </c>
      <c r="O260" s="51"/>
      <c r="P260" s="51"/>
      <c r="Q260" s="55" t="s">
        <v>972</v>
      </c>
      <c r="R260" s="44"/>
    </row>
    <row r="261" spans="1:18" s="16" customFormat="1" x14ac:dyDescent="0.3">
      <c r="A261" s="95">
        <v>758</v>
      </c>
      <c r="B261" s="95" t="s">
        <v>118</v>
      </c>
      <c r="C261" s="95">
        <v>2020</v>
      </c>
      <c r="D261" s="95" t="s">
        <v>424</v>
      </c>
      <c r="E261" s="47" t="s">
        <v>370</v>
      </c>
      <c r="F261" s="47" t="s">
        <v>649</v>
      </c>
      <c r="G261" s="51" t="s">
        <v>1185</v>
      </c>
      <c r="H261" s="47" t="s">
        <v>638</v>
      </c>
      <c r="I261" s="47"/>
      <c r="J261" s="47" t="s">
        <v>421</v>
      </c>
      <c r="K261" s="47" t="s">
        <v>1188</v>
      </c>
      <c r="L261" s="47">
        <v>2.13</v>
      </c>
      <c r="M261" s="47">
        <v>0.51</v>
      </c>
      <c r="N261" s="51">
        <v>3.76</v>
      </c>
      <c r="O261" s="51"/>
      <c r="P261" s="51"/>
      <c r="Q261" s="55"/>
      <c r="R261" s="44"/>
    </row>
    <row r="262" spans="1:18" s="16" customFormat="1" x14ac:dyDescent="0.3">
      <c r="A262" s="95">
        <f t="shared" ref="A262:F266" si="34">A261</f>
        <v>758</v>
      </c>
      <c r="B262" s="95" t="str">
        <f t="shared" si="34"/>
        <v>Han(2020)</v>
      </c>
      <c r="C262" s="95">
        <f t="shared" si="34"/>
        <v>2020</v>
      </c>
      <c r="D262" s="95" t="str">
        <f t="shared" si="34"/>
        <v>통증</v>
      </c>
      <c r="E262" s="95" t="s">
        <v>289</v>
      </c>
      <c r="F262" s="95" t="s">
        <v>649</v>
      </c>
      <c r="G262" s="94" t="s">
        <v>1185</v>
      </c>
      <c r="H262" s="47" t="s">
        <v>650</v>
      </c>
      <c r="I262" s="47" t="s">
        <v>1209</v>
      </c>
      <c r="J262" s="47" t="s">
        <v>421</v>
      </c>
      <c r="K262" s="47" t="s">
        <v>1188</v>
      </c>
      <c r="L262" s="47">
        <v>-0.22</v>
      </c>
      <c r="M262" s="47">
        <v>-0.42</v>
      </c>
      <c r="N262" s="51">
        <v>-0.04</v>
      </c>
      <c r="O262" s="51">
        <v>67</v>
      </c>
      <c r="P262" s="51" t="s">
        <v>1210</v>
      </c>
      <c r="Q262" s="55"/>
      <c r="R262" s="44"/>
    </row>
    <row r="263" spans="1:18" s="16" customFormat="1" x14ac:dyDescent="0.3">
      <c r="A263" s="95">
        <f t="shared" si="34"/>
        <v>758</v>
      </c>
      <c r="B263" s="95" t="str">
        <f t="shared" si="34"/>
        <v>Han(2020)</v>
      </c>
      <c r="C263" s="95">
        <f t="shared" si="34"/>
        <v>2020</v>
      </c>
      <c r="D263" s="95" t="str">
        <f t="shared" si="34"/>
        <v>통증</v>
      </c>
      <c r="E263" s="95" t="str">
        <f t="shared" si="34"/>
        <v>IA HA</v>
      </c>
      <c r="F263" s="95" t="str">
        <f t="shared" si="34"/>
        <v>위약</v>
      </c>
      <c r="G263" s="94"/>
      <c r="H263" s="47" t="s">
        <v>638</v>
      </c>
      <c r="I263" s="47"/>
      <c r="J263" s="47" t="s">
        <v>421</v>
      </c>
      <c r="K263" s="47" t="s">
        <v>1188</v>
      </c>
      <c r="L263" s="47">
        <v>0.94</v>
      </c>
      <c r="M263" s="47">
        <v>0.09</v>
      </c>
      <c r="N263" s="51">
        <v>1.78</v>
      </c>
      <c r="O263" s="51"/>
      <c r="P263" s="51"/>
      <c r="Q263" s="55"/>
      <c r="R263" s="44"/>
    </row>
    <row r="264" spans="1:18" s="16" customFormat="1" x14ac:dyDescent="0.3">
      <c r="A264" s="95">
        <f t="shared" si="34"/>
        <v>758</v>
      </c>
      <c r="B264" s="95" t="str">
        <f t="shared" si="34"/>
        <v>Han(2020)</v>
      </c>
      <c r="C264" s="95">
        <f t="shared" si="34"/>
        <v>2020</v>
      </c>
      <c r="D264" s="95" t="s">
        <v>1131</v>
      </c>
      <c r="E264" s="47" t="s">
        <v>370</v>
      </c>
      <c r="F264" s="47" t="s">
        <v>649</v>
      </c>
      <c r="G264" s="51" t="s">
        <v>1185</v>
      </c>
      <c r="H264" s="47" t="s">
        <v>638</v>
      </c>
      <c r="I264" s="47"/>
      <c r="J264" s="47" t="s">
        <v>421</v>
      </c>
      <c r="K264" s="47" t="s">
        <v>1188</v>
      </c>
      <c r="L264" s="47">
        <v>1.17</v>
      </c>
      <c r="M264" s="47">
        <v>-2.13</v>
      </c>
      <c r="N264" s="51">
        <v>4.4800000000000004</v>
      </c>
      <c r="O264" s="51"/>
      <c r="P264" s="51"/>
      <c r="Q264" s="55"/>
      <c r="R264" s="44"/>
    </row>
    <row r="265" spans="1:18" s="16" customFormat="1" x14ac:dyDescent="0.3">
      <c r="A265" s="95">
        <f t="shared" si="34"/>
        <v>758</v>
      </c>
      <c r="B265" s="95" t="str">
        <f t="shared" si="34"/>
        <v>Han(2020)</v>
      </c>
      <c r="C265" s="95">
        <f t="shared" si="34"/>
        <v>2020</v>
      </c>
      <c r="D265" s="95" t="str">
        <f t="shared" si="34"/>
        <v>관절기능</v>
      </c>
      <c r="E265" s="95" t="s">
        <v>289</v>
      </c>
      <c r="F265" s="95" t="s">
        <v>649</v>
      </c>
      <c r="G265" s="94" t="s">
        <v>1200</v>
      </c>
      <c r="H265" s="47" t="s">
        <v>650</v>
      </c>
      <c r="I265" s="47" t="s">
        <v>1211</v>
      </c>
      <c r="J265" s="47" t="s">
        <v>421</v>
      </c>
      <c r="K265" s="47" t="s">
        <v>1188</v>
      </c>
      <c r="L265" s="47">
        <v>-0.28000000000000003</v>
      </c>
      <c r="M265" s="47">
        <v>-1.06</v>
      </c>
      <c r="N265" s="51">
        <v>0.5</v>
      </c>
      <c r="O265" s="51">
        <v>98</v>
      </c>
      <c r="P265" s="51">
        <v>0.48</v>
      </c>
      <c r="Q265" s="55"/>
      <c r="R265" s="44"/>
    </row>
    <row r="266" spans="1:18" s="16" customFormat="1" x14ac:dyDescent="0.3">
      <c r="A266" s="95">
        <f t="shared" si="34"/>
        <v>758</v>
      </c>
      <c r="B266" s="95" t="str">
        <f t="shared" si="34"/>
        <v>Han(2020)</v>
      </c>
      <c r="C266" s="95">
        <f t="shared" si="34"/>
        <v>2020</v>
      </c>
      <c r="D266" s="95" t="str">
        <f t="shared" si="34"/>
        <v>관절기능</v>
      </c>
      <c r="E266" s="95" t="str">
        <f t="shared" si="34"/>
        <v>IA HA</v>
      </c>
      <c r="F266" s="95" t="str">
        <f t="shared" si="34"/>
        <v>위약</v>
      </c>
      <c r="G266" s="94"/>
      <c r="H266" s="47" t="s">
        <v>638</v>
      </c>
      <c r="I266" s="47"/>
      <c r="J266" s="47" t="s">
        <v>421</v>
      </c>
      <c r="K266" s="47" t="s">
        <v>1188</v>
      </c>
      <c r="L266" s="47">
        <v>0.53</v>
      </c>
      <c r="M266" s="47">
        <v>-0.81</v>
      </c>
      <c r="N266" s="51">
        <v>1.86</v>
      </c>
      <c r="O266" s="51"/>
      <c r="P266" s="51"/>
      <c r="Q266" s="55"/>
      <c r="R266" s="44"/>
    </row>
    <row r="267" spans="1:18" s="16" customFormat="1" ht="27" x14ac:dyDescent="0.3">
      <c r="A267" s="95">
        <v>243</v>
      </c>
      <c r="B267" s="95" t="s">
        <v>123</v>
      </c>
      <c r="C267" s="95">
        <v>2020</v>
      </c>
      <c r="D267" s="95" t="s">
        <v>424</v>
      </c>
      <c r="E267" s="95" t="s">
        <v>370</v>
      </c>
      <c r="F267" s="47" t="s">
        <v>649</v>
      </c>
      <c r="G267" s="51" t="s">
        <v>1212</v>
      </c>
      <c r="H267" s="47" t="s">
        <v>638</v>
      </c>
      <c r="I267" s="47"/>
      <c r="J267" s="47"/>
      <c r="K267" s="47" t="s">
        <v>1188</v>
      </c>
      <c r="L267" s="47">
        <v>-0.34</v>
      </c>
      <c r="M267" s="47">
        <v>-0.92</v>
      </c>
      <c r="N267" s="51">
        <v>0.17</v>
      </c>
      <c r="O267" s="55"/>
      <c r="P267" s="51"/>
      <c r="Q267" s="55" t="s">
        <v>1213</v>
      </c>
      <c r="R267" s="44"/>
    </row>
    <row r="268" spans="1:18" s="16" customFormat="1" x14ac:dyDescent="0.3">
      <c r="A268" s="95">
        <f t="shared" ref="A268:F275" si="35">A267</f>
        <v>243</v>
      </c>
      <c r="B268" s="95" t="str">
        <f t="shared" si="35"/>
        <v>Hummer(2020)</v>
      </c>
      <c r="C268" s="95">
        <f t="shared" si="35"/>
        <v>2020</v>
      </c>
      <c r="D268" s="95" t="str">
        <f t="shared" si="35"/>
        <v>통증</v>
      </c>
      <c r="E268" s="95" t="str">
        <f t="shared" si="35"/>
        <v>IA CS</v>
      </c>
      <c r="F268" s="95" t="s">
        <v>1214</v>
      </c>
      <c r="G268" s="51"/>
      <c r="H268" s="47" t="s">
        <v>638</v>
      </c>
      <c r="I268" s="47"/>
      <c r="J268" s="50"/>
      <c r="K268" s="47" t="s">
        <v>1188</v>
      </c>
      <c r="L268" s="47">
        <v>-0.36</v>
      </c>
      <c r="M268" s="47">
        <v>-1.44</v>
      </c>
      <c r="N268" s="51">
        <v>0.72</v>
      </c>
      <c r="O268" s="55"/>
      <c r="P268" s="51"/>
      <c r="Q268" s="55"/>
      <c r="R268" s="44"/>
    </row>
    <row r="269" spans="1:18" s="16" customFormat="1" ht="17.45" customHeight="1" x14ac:dyDescent="0.3">
      <c r="A269" s="95">
        <f t="shared" si="35"/>
        <v>243</v>
      </c>
      <c r="B269" s="95" t="str">
        <f t="shared" si="35"/>
        <v>Hummer(2020)</v>
      </c>
      <c r="C269" s="95">
        <f t="shared" si="35"/>
        <v>2020</v>
      </c>
      <c r="D269" s="95" t="str">
        <f t="shared" si="35"/>
        <v>통증</v>
      </c>
      <c r="E269" s="95" t="str">
        <f t="shared" si="35"/>
        <v>IA CS</v>
      </c>
      <c r="F269" s="95" t="str">
        <f t="shared" si="35"/>
        <v>경구약물치료</v>
      </c>
      <c r="G269" s="51" t="s">
        <v>1215</v>
      </c>
      <c r="H269" s="47" t="s">
        <v>638</v>
      </c>
      <c r="I269" s="47">
        <v>5</v>
      </c>
      <c r="J269" s="50"/>
      <c r="K269" s="47" t="s">
        <v>1188</v>
      </c>
      <c r="L269" s="47">
        <v>-24.29</v>
      </c>
      <c r="M269" s="47">
        <v>-39.299999999999997</v>
      </c>
      <c r="N269" s="51">
        <v>-10.7</v>
      </c>
      <c r="O269" s="55"/>
      <c r="P269" s="51"/>
      <c r="Q269" s="49"/>
      <c r="R269" s="44"/>
    </row>
    <row r="270" spans="1:18" s="16" customFormat="1" ht="27" x14ac:dyDescent="0.3">
      <c r="A270" s="95">
        <f t="shared" si="35"/>
        <v>243</v>
      </c>
      <c r="B270" s="95" t="str">
        <f t="shared" si="35"/>
        <v>Hummer(2020)</v>
      </c>
      <c r="C270" s="95">
        <f t="shared" si="35"/>
        <v>2020</v>
      </c>
      <c r="D270" s="95" t="str">
        <f t="shared" si="35"/>
        <v>통증</v>
      </c>
      <c r="E270" s="94" t="s">
        <v>1093</v>
      </c>
      <c r="F270" s="47" t="s">
        <v>649</v>
      </c>
      <c r="G270" s="51"/>
      <c r="H270" s="47" t="s">
        <v>638</v>
      </c>
      <c r="I270" s="47"/>
      <c r="J270" s="50"/>
      <c r="K270" s="47" t="s">
        <v>1188</v>
      </c>
      <c r="L270" s="47">
        <v>-0.56999999999999995</v>
      </c>
      <c r="M270" s="47">
        <v>-1.04</v>
      </c>
      <c r="N270" s="51">
        <v>-0.11</v>
      </c>
      <c r="O270" s="55"/>
      <c r="P270" s="51"/>
      <c r="Q270" s="55" t="s">
        <v>1216</v>
      </c>
      <c r="R270" s="44"/>
    </row>
    <row r="271" spans="1:18" s="16" customFormat="1" ht="27" x14ac:dyDescent="0.3">
      <c r="A271" s="95">
        <f t="shared" si="35"/>
        <v>243</v>
      </c>
      <c r="B271" s="95" t="str">
        <f t="shared" si="35"/>
        <v>Hummer(2020)</v>
      </c>
      <c r="C271" s="95">
        <f t="shared" si="35"/>
        <v>2020</v>
      </c>
      <c r="D271" s="95" t="str">
        <f t="shared" si="35"/>
        <v>통증</v>
      </c>
      <c r="E271" s="95" t="str">
        <f t="shared" si="35"/>
        <v>IA HA
(HMW)</v>
      </c>
      <c r="F271" s="95" t="s">
        <v>1214</v>
      </c>
      <c r="G271" s="51"/>
      <c r="H271" s="47" t="s">
        <v>638</v>
      </c>
      <c r="I271" s="47"/>
      <c r="J271" s="50"/>
      <c r="K271" s="47" t="s">
        <v>1188</v>
      </c>
      <c r="L271" s="47">
        <v>-0.59</v>
      </c>
      <c r="M271" s="47">
        <v>-1.52</v>
      </c>
      <c r="N271" s="51">
        <v>0.34</v>
      </c>
      <c r="O271" s="55"/>
      <c r="P271" s="51"/>
      <c r="Q271" s="55" t="s">
        <v>1217</v>
      </c>
      <c r="R271" s="44"/>
    </row>
    <row r="272" spans="1:18" s="16" customFormat="1" x14ac:dyDescent="0.3">
      <c r="A272" s="95">
        <f t="shared" si="35"/>
        <v>243</v>
      </c>
      <c r="B272" s="95" t="str">
        <f t="shared" si="35"/>
        <v>Hummer(2020)</v>
      </c>
      <c r="C272" s="95">
        <f t="shared" si="35"/>
        <v>2020</v>
      </c>
      <c r="D272" s="95" t="str">
        <f t="shared" si="35"/>
        <v>통증</v>
      </c>
      <c r="E272" s="95" t="str">
        <f t="shared" si="35"/>
        <v>IA HA
(HMW)</v>
      </c>
      <c r="F272" s="95" t="str">
        <f t="shared" si="35"/>
        <v>경구약물치료</v>
      </c>
      <c r="G272" s="47" t="s">
        <v>1215</v>
      </c>
      <c r="H272" s="47" t="s">
        <v>638</v>
      </c>
      <c r="I272" s="47">
        <v>8</v>
      </c>
      <c r="J272" s="50"/>
      <c r="K272" s="47" t="s">
        <v>1188</v>
      </c>
      <c r="L272" s="47">
        <v>-30.24</v>
      </c>
      <c r="M272" s="47">
        <v>-42.35</v>
      </c>
      <c r="N272" s="51">
        <v>-18.37</v>
      </c>
      <c r="O272" s="55"/>
      <c r="P272" s="51"/>
      <c r="Q272" s="50" t="s">
        <v>1218</v>
      </c>
      <c r="R272" s="44"/>
    </row>
    <row r="273" spans="1:18" s="16" customFormat="1" ht="16.5" customHeight="1" x14ac:dyDescent="0.3">
      <c r="A273" s="95">
        <f t="shared" si="35"/>
        <v>243</v>
      </c>
      <c r="B273" s="95" t="str">
        <f t="shared" si="35"/>
        <v>Hummer(2020)</v>
      </c>
      <c r="C273" s="95">
        <f t="shared" si="35"/>
        <v>2020</v>
      </c>
      <c r="D273" s="95" t="str">
        <f t="shared" si="35"/>
        <v>통증</v>
      </c>
      <c r="E273" s="94" t="s">
        <v>998</v>
      </c>
      <c r="F273" s="47" t="s">
        <v>649</v>
      </c>
      <c r="G273" s="51"/>
      <c r="H273" s="47" t="s">
        <v>638</v>
      </c>
      <c r="I273" s="47"/>
      <c r="J273" s="50"/>
      <c r="K273" s="47" t="s">
        <v>1188</v>
      </c>
      <c r="L273" s="47">
        <v>-0.23</v>
      </c>
      <c r="M273" s="47">
        <v>-0.67</v>
      </c>
      <c r="N273" s="51">
        <v>0.2</v>
      </c>
      <c r="O273" s="55"/>
      <c r="P273" s="51"/>
      <c r="Q273" s="55" t="s">
        <v>1213</v>
      </c>
      <c r="R273" s="44"/>
    </row>
    <row r="274" spans="1:18" s="16" customFormat="1" x14ac:dyDescent="0.3">
      <c r="A274" s="95">
        <f t="shared" si="35"/>
        <v>243</v>
      </c>
      <c r="B274" s="95" t="str">
        <f t="shared" si="35"/>
        <v>Hummer(2020)</v>
      </c>
      <c r="C274" s="95">
        <f t="shared" si="35"/>
        <v>2020</v>
      </c>
      <c r="D274" s="95" t="str">
        <f t="shared" si="35"/>
        <v>통증</v>
      </c>
      <c r="E274" s="95" t="str">
        <f t="shared" si="35"/>
        <v>IA HA
(LMW)</v>
      </c>
      <c r="F274" s="95" t="s">
        <v>1214</v>
      </c>
      <c r="G274" s="51"/>
      <c r="H274" s="47" t="s">
        <v>638</v>
      </c>
      <c r="I274" s="47"/>
      <c r="J274" s="50"/>
      <c r="K274" s="47" t="s">
        <v>1188</v>
      </c>
      <c r="L274" s="47">
        <v>-0.25</v>
      </c>
      <c r="M274" s="47">
        <v>-1.27</v>
      </c>
      <c r="N274" s="51">
        <v>0.82</v>
      </c>
      <c r="O274" s="55"/>
      <c r="P274" s="51"/>
      <c r="Q274" s="55"/>
      <c r="R274" s="44"/>
    </row>
    <row r="275" spans="1:18" s="16" customFormat="1" x14ac:dyDescent="0.3">
      <c r="A275" s="95">
        <f t="shared" si="35"/>
        <v>243</v>
      </c>
      <c r="B275" s="95" t="str">
        <f t="shared" si="35"/>
        <v>Hummer(2020)</v>
      </c>
      <c r="C275" s="95">
        <f t="shared" si="35"/>
        <v>2020</v>
      </c>
      <c r="D275" s="95" t="str">
        <f t="shared" si="35"/>
        <v>통증</v>
      </c>
      <c r="E275" s="95" t="str">
        <f t="shared" si="35"/>
        <v>IA HA
(LMW)</v>
      </c>
      <c r="F275" s="95" t="str">
        <f t="shared" si="35"/>
        <v>경구약물치료</v>
      </c>
      <c r="G275" s="47" t="s">
        <v>1215</v>
      </c>
      <c r="H275" s="47" t="s">
        <v>638</v>
      </c>
      <c r="I275" s="47">
        <v>7</v>
      </c>
      <c r="J275" s="50"/>
      <c r="K275" s="47" t="s">
        <v>1188</v>
      </c>
      <c r="L275" s="47">
        <v>-21.45</v>
      </c>
      <c r="M275" s="47">
        <v>-32.83</v>
      </c>
      <c r="N275" s="51">
        <v>-10.35</v>
      </c>
      <c r="O275" s="55"/>
      <c r="P275" s="51"/>
      <c r="Q275" s="50"/>
      <c r="R275" s="44"/>
    </row>
    <row r="276" spans="1:18" s="16" customFormat="1" x14ac:dyDescent="0.3">
      <c r="A276" s="95">
        <v>116</v>
      </c>
      <c r="B276" s="95" t="s">
        <v>129</v>
      </c>
      <c r="C276" s="95">
        <v>2020</v>
      </c>
      <c r="D276" s="95" t="s">
        <v>424</v>
      </c>
      <c r="E276" s="95" t="s">
        <v>289</v>
      </c>
      <c r="F276" s="95" t="s">
        <v>1155</v>
      </c>
      <c r="G276" s="94"/>
      <c r="H276" s="95" t="s">
        <v>650</v>
      </c>
      <c r="I276" s="47" t="s">
        <v>695</v>
      </c>
      <c r="J276" s="47" t="s">
        <v>1219</v>
      </c>
      <c r="K276" s="47" t="s">
        <v>948</v>
      </c>
      <c r="L276" s="47">
        <v>0.15</v>
      </c>
      <c r="M276" s="47">
        <v>0.01</v>
      </c>
      <c r="N276" s="51">
        <v>0.28999999999999998</v>
      </c>
      <c r="O276" s="55">
        <v>0</v>
      </c>
      <c r="P276" s="51">
        <v>0.04</v>
      </c>
      <c r="Q276" s="55"/>
      <c r="R276" s="44"/>
    </row>
    <row r="277" spans="1:18" s="16" customFormat="1" x14ac:dyDescent="0.3">
      <c r="A277" s="95">
        <f t="shared" ref="A277:F287" si="36">A276</f>
        <v>116</v>
      </c>
      <c r="B277" s="95" t="str">
        <f t="shared" si="36"/>
        <v>Miller(2020)</v>
      </c>
      <c r="C277" s="95">
        <f t="shared" si="36"/>
        <v>2020</v>
      </c>
      <c r="D277" s="95" t="str">
        <f t="shared" si="36"/>
        <v>통증</v>
      </c>
      <c r="E277" s="95" t="str">
        <f t="shared" si="36"/>
        <v>IA HA</v>
      </c>
      <c r="F277" s="95" t="str">
        <f t="shared" si="36"/>
        <v>경구 약물치료(NSAID)</v>
      </c>
      <c r="G277" s="94"/>
      <c r="H277" s="95"/>
      <c r="I277" s="47">
        <v>3</v>
      </c>
      <c r="J277" s="47" t="s">
        <v>1220</v>
      </c>
      <c r="K277" s="47" t="s">
        <v>948</v>
      </c>
      <c r="L277" s="47">
        <v>0</v>
      </c>
      <c r="M277" s="47"/>
      <c r="N277" s="51"/>
      <c r="O277" s="55"/>
      <c r="P277" s="51">
        <v>0.99</v>
      </c>
      <c r="Q277" s="55"/>
      <c r="R277" s="44"/>
    </row>
    <row r="278" spans="1:18" s="16" customFormat="1" x14ac:dyDescent="0.3">
      <c r="A278" s="95">
        <f t="shared" si="36"/>
        <v>116</v>
      </c>
      <c r="B278" s="95" t="str">
        <f t="shared" si="36"/>
        <v>Miller(2020)</v>
      </c>
      <c r="C278" s="95">
        <f t="shared" si="36"/>
        <v>2020</v>
      </c>
      <c r="D278" s="95" t="str">
        <f t="shared" si="36"/>
        <v>통증</v>
      </c>
      <c r="E278" s="95" t="str">
        <f t="shared" si="36"/>
        <v>IA HA</v>
      </c>
      <c r="F278" s="95" t="str">
        <f t="shared" si="36"/>
        <v>경구 약물치료(NSAID)</v>
      </c>
      <c r="G278" s="94"/>
      <c r="H278" s="95"/>
      <c r="I278" s="47">
        <v>3</v>
      </c>
      <c r="J278" s="47" t="s">
        <v>1221</v>
      </c>
      <c r="K278" s="47" t="s">
        <v>948</v>
      </c>
      <c r="L278" s="47">
        <v>-0.03</v>
      </c>
      <c r="M278" s="47"/>
      <c r="N278" s="51"/>
      <c r="O278" s="55"/>
      <c r="P278" s="51">
        <v>0.78</v>
      </c>
      <c r="Q278" s="55"/>
      <c r="R278" s="44"/>
    </row>
    <row r="279" spans="1:18" s="16" customFormat="1" x14ac:dyDescent="0.3">
      <c r="A279" s="95">
        <f t="shared" si="36"/>
        <v>116</v>
      </c>
      <c r="B279" s="95" t="str">
        <f t="shared" si="36"/>
        <v>Miller(2020)</v>
      </c>
      <c r="C279" s="95">
        <f t="shared" si="36"/>
        <v>2020</v>
      </c>
      <c r="D279" s="95" t="str">
        <f t="shared" si="36"/>
        <v>통증</v>
      </c>
      <c r="E279" s="95" t="str">
        <f t="shared" si="36"/>
        <v>IA HA</v>
      </c>
      <c r="F279" s="95" t="str">
        <f t="shared" si="36"/>
        <v>경구 약물치료(NSAID)</v>
      </c>
      <c r="G279" s="94"/>
      <c r="H279" s="95"/>
      <c r="I279" s="47">
        <v>3</v>
      </c>
      <c r="J279" s="47" t="s">
        <v>735</v>
      </c>
      <c r="K279" s="47" t="s">
        <v>948</v>
      </c>
      <c r="L279" s="47">
        <v>0.17</v>
      </c>
      <c r="M279" s="47"/>
      <c r="N279" s="51"/>
      <c r="O279" s="55"/>
      <c r="P279" s="51">
        <v>7.0000000000000007E-2</v>
      </c>
      <c r="Q279" s="55"/>
      <c r="R279" s="44"/>
    </row>
    <row r="280" spans="1:18" s="16" customFormat="1" x14ac:dyDescent="0.3">
      <c r="A280" s="95">
        <f t="shared" si="36"/>
        <v>116</v>
      </c>
      <c r="B280" s="95" t="str">
        <f t="shared" si="36"/>
        <v>Miller(2020)</v>
      </c>
      <c r="C280" s="95">
        <f t="shared" si="36"/>
        <v>2020</v>
      </c>
      <c r="D280" s="95" t="str">
        <f t="shared" si="36"/>
        <v>통증</v>
      </c>
      <c r="E280" s="95" t="str">
        <f t="shared" si="36"/>
        <v>IA HA</v>
      </c>
      <c r="F280" s="95" t="str">
        <f t="shared" si="36"/>
        <v>경구 약물치료(NSAID)</v>
      </c>
      <c r="G280" s="94"/>
      <c r="H280" s="95"/>
      <c r="I280" s="47">
        <v>6</v>
      </c>
      <c r="J280" s="47" t="s">
        <v>1222</v>
      </c>
      <c r="K280" s="47" t="s">
        <v>948</v>
      </c>
      <c r="L280" s="47">
        <v>0.15</v>
      </c>
      <c r="M280" s="47"/>
      <c r="N280" s="51"/>
      <c r="O280" s="55"/>
      <c r="P280" s="51">
        <v>0.04</v>
      </c>
      <c r="Q280" s="55"/>
      <c r="R280" s="44"/>
    </row>
    <row r="281" spans="1:18" s="16" customFormat="1" x14ac:dyDescent="0.3">
      <c r="A281" s="95">
        <f t="shared" si="36"/>
        <v>116</v>
      </c>
      <c r="B281" s="95" t="str">
        <f t="shared" si="36"/>
        <v>Miller(2020)</v>
      </c>
      <c r="C281" s="95">
        <f t="shared" si="36"/>
        <v>2020</v>
      </c>
      <c r="D281" s="95" t="str">
        <f t="shared" si="36"/>
        <v>통증</v>
      </c>
      <c r="E281" s="95" t="str">
        <f t="shared" si="36"/>
        <v>IA HA</v>
      </c>
      <c r="F281" s="95" t="str">
        <f t="shared" si="36"/>
        <v>경구 약물치료(NSAID)</v>
      </c>
      <c r="G281" s="94"/>
      <c r="H281" s="95"/>
      <c r="I281" s="47">
        <v>4</v>
      </c>
      <c r="J281" s="47" t="s">
        <v>1223</v>
      </c>
      <c r="K281" s="47" t="s">
        <v>948</v>
      </c>
      <c r="L281" s="47">
        <v>0.17</v>
      </c>
      <c r="M281" s="47"/>
      <c r="N281" s="51"/>
      <c r="O281" s="55"/>
      <c r="P281" s="51">
        <v>0.05</v>
      </c>
      <c r="Q281" s="55"/>
      <c r="R281" s="44"/>
    </row>
    <row r="282" spans="1:18" s="16" customFormat="1" x14ac:dyDescent="0.3">
      <c r="A282" s="95">
        <f t="shared" si="36"/>
        <v>116</v>
      </c>
      <c r="B282" s="95" t="str">
        <f t="shared" si="36"/>
        <v>Miller(2020)</v>
      </c>
      <c r="C282" s="95">
        <f t="shared" si="36"/>
        <v>2020</v>
      </c>
      <c r="D282" s="95" t="s">
        <v>953</v>
      </c>
      <c r="E282" s="95" t="s">
        <v>289</v>
      </c>
      <c r="F282" s="95" t="s">
        <v>1155</v>
      </c>
      <c r="G282" s="94"/>
      <c r="H282" s="95" t="s">
        <v>650</v>
      </c>
      <c r="I282" s="47" t="s">
        <v>1224</v>
      </c>
      <c r="J282" s="47" t="s">
        <v>1219</v>
      </c>
      <c r="K282" s="47" t="s">
        <v>948</v>
      </c>
      <c r="L282" s="47">
        <v>0.23</v>
      </c>
      <c r="M282" s="47">
        <v>0.05</v>
      </c>
      <c r="N282" s="51">
        <v>0.42</v>
      </c>
      <c r="O282" s="55">
        <v>40</v>
      </c>
      <c r="P282" s="51">
        <v>0.01</v>
      </c>
      <c r="Q282" s="55"/>
      <c r="R282" s="44"/>
    </row>
    <row r="283" spans="1:18" s="16" customFormat="1" x14ac:dyDescent="0.3">
      <c r="A283" s="95">
        <f t="shared" si="36"/>
        <v>116</v>
      </c>
      <c r="B283" s="95" t="str">
        <f t="shared" si="36"/>
        <v>Miller(2020)</v>
      </c>
      <c r="C283" s="95">
        <f t="shared" si="36"/>
        <v>2020</v>
      </c>
      <c r="D283" s="95" t="str">
        <f t="shared" si="36"/>
        <v>관절기능</v>
      </c>
      <c r="E283" s="95" t="str">
        <f t="shared" si="36"/>
        <v>IA HA</v>
      </c>
      <c r="F283" s="95" t="str">
        <f t="shared" si="36"/>
        <v>경구 약물치료(NSAID)</v>
      </c>
      <c r="G283" s="94"/>
      <c r="H283" s="95"/>
      <c r="I283" s="47">
        <v>2</v>
      </c>
      <c r="J283" s="47" t="s">
        <v>1220</v>
      </c>
      <c r="K283" s="47" t="s">
        <v>948</v>
      </c>
      <c r="L283" s="47">
        <v>0.13</v>
      </c>
      <c r="M283" s="47"/>
      <c r="N283" s="51"/>
      <c r="O283" s="55"/>
      <c r="P283" s="51">
        <v>0.33</v>
      </c>
      <c r="Q283" s="55"/>
      <c r="R283" s="44"/>
    </row>
    <row r="284" spans="1:18" s="16" customFormat="1" x14ac:dyDescent="0.3">
      <c r="A284" s="95">
        <f t="shared" si="36"/>
        <v>116</v>
      </c>
      <c r="B284" s="95" t="str">
        <f t="shared" si="36"/>
        <v>Miller(2020)</v>
      </c>
      <c r="C284" s="95">
        <f t="shared" si="36"/>
        <v>2020</v>
      </c>
      <c r="D284" s="95" t="str">
        <f t="shared" si="36"/>
        <v>관절기능</v>
      </c>
      <c r="E284" s="95" t="str">
        <f t="shared" si="36"/>
        <v>IA HA</v>
      </c>
      <c r="F284" s="95" t="str">
        <f t="shared" si="36"/>
        <v>경구 약물치료(NSAID)</v>
      </c>
      <c r="G284" s="94"/>
      <c r="H284" s="95"/>
      <c r="I284" s="47">
        <v>2</v>
      </c>
      <c r="J284" s="47" t="s">
        <v>1221</v>
      </c>
      <c r="K284" s="47" t="s">
        <v>948</v>
      </c>
      <c r="L284" s="47">
        <v>0.01</v>
      </c>
      <c r="M284" s="47"/>
      <c r="N284" s="51"/>
      <c r="O284" s="55"/>
      <c r="P284" s="51">
        <v>0.97</v>
      </c>
      <c r="Q284" s="55"/>
      <c r="R284" s="44"/>
    </row>
    <row r="285" spans="1:18" s="16" customFormat="1" x14ac:dyDescent="0.3">
      <c r="A285" s="95">
        <f t="shared" si="36"/>
        <v>116</v>
      </c>
      <c r="B285" s="95" t="str">
        <f t="shared" si="36"/>
        <v>Miller(2020)</v>
      </c>
      <c r="C285" s="95">
        <f t="shared" si="36"/>
        <v>2020</v>
      </c>
      <c r="D285" s="95" t="str">
        <f t="shared" si="36"/>
        <v>관절기능</v>
      </c>
      <c r="E285" s="95" t="str">
        <f t="shared" si="36"/>
        <v>IA HA</v>
      </c>
      <c r="F285" s="95" t="str">
        <f t="shared" si="36"/>
        <v>경구 약물치료(NSAID)</v>
      </c>
      <c r="G285" s="94"/>
      <c r="H285" s="95"/>
      <c r="I285" s="47">
        <v>2</v>
      </c>
      <c r="J285" s="47" t="s">
        <v>735</v>
      </c>
      <c r="K285" s="47" t="s">
        <v>948</v>
      </c>
      <c r="L285" s="47">
        <v>0.49</v>
      </c>
      <c r="M285" s="47"/>
      <c r="N285" s="51"/>
      <c r="O285" s="55"/>
      <c r="P285" s="51" t="s">
        <v>1225</v>
      </c>
      <c r="Q285" s="55"/>
      <c r="R285" s="44"/>
    </row>
    <row r="286" spans="1:18" s="16" customFormat="1" x14ac:dyDescent="0.3">
      <c r="A286" s="95">
        <f t="shared" si="36"/>
        <v>116</v>
      </c>
      <c r="B286" s="95" t="str">
        <f t="shared" si="36"/>
        <v>Miller(2020)</v>
      </c>
      <c r="C286" s="95">
        <f t="shared" si="36"/>
        <v>2020</v>
      </c>
      <c r="D286" s="95" t="str">
        <f t="shared" si="36"/>
        <v>관절기능</v>
      </c>
      <c r="E286" s="95" t="str">
        <f t="shared" si="36"/>
        <v>IA HA</v>
      </c>
      <c r="F286" s="95" t="str">
        <f t="shared" si="36"/>
        <v>경구 약물치료(NSAID)</v>
      </c>
      <c r="G286" s="94"/>
      <c r="H286" s="95"/>
      <c r="I286" s="47">
        <v>5</v>
      </c>
      <c r="J286" s="47" t="s">
        <v>1222</v>
      </c>
      <c r="K286" s="47" t="s">
        <v>948</v>
      </c>
      <c r="L286" s="47">
        <v>0.23</v>
      </c>
      <c r="M286" s="47"/>
      <c r="N286" s="51"/>
      <c r="O286" s="55"/>
      <c r="P286" s="51">
        <v>0.01</v>
      </c>
      <c r="Q286" s="55"/>
      <c r="R286" s="44"/>
    </row>
    <row r="287" spans="1:18" s="16" customFormat="1" x14ac:dyDescent="0.3">
      <c r="A287" s="95">
        <f t="shared" si="36"/>
        <v>116</v>
      </c>
      <c r="B287" s="95" t="str">
        <f t="shared" si="36"/>
        <v>Miller(2020)</v>
      </c>
      <c r="C287" s="95">
        <f t="shared" si="36"/>
        <v>2020</v>
      </c>
      <c r="D287" s="95" t="str">
        <f t="shared" si="36"/>
        <v>관절기능</v>
      </c>
      <c r="E287" s="95" t="str">
        <f t="shared" si="36"/>
        <v>IA HA</v>
      </c>
      <c r="F287" s="95" t="str">
        <f t="shared" si="36"/>
        <v>경구 약물치료(NSAID)</v>
      </c>
      <c r="G287" s="94"/>
      <c r="H287" s="95"/>
      <c r="I287" s="47">
        <v>3</v>
      </c>
      <c r="J287" s="47" t="s">
        <v>1223</v>
      </c>
      <c r="K287" s="47" t="s">
        <v>948</v>
      </c>
      <c r="L287" s="47">
        <v>0.36</v>
      </c>
      <c r="M287" s="47"/>
      <c r="N287" s="51"/>
      <c r="O287" s="55"/>
      <c r="P287" s="51">
        <v>0.01</v>
      </c>
      <c r="Q287" s="55"/>
      <c r="R287" s="44"/>
    </row>
    <row r="288" spans="1:18" s="16" customFormat="1" ht="40.5" x14ac:dyDescent="0.3">
      <c r="A288" s="95">
        <v>273</v>
      </c>
      <c r="B288" s="95" t="s">
        <v>135</v>
      </c>
      <c r="C288" s="95">
        <v>2020</v>
      </c>
      <c r="D288" s="95" t="s">
        <v>424</v>
      </c>
      <c r="E288" s="51" t="s">
        <v>1226</v>
      </c>
      <c r="F288" s="47" t="s">
        <v>649</v>
      </c>
      <c r="G288" s="51" t="s">
        <v>1227</v>
      </c>
      <c r="H288" s="47" t="s">
        <v>638</v>
      </c>
      <c r="I288" s="47" t="s">
        <v>1228</v>
      </c>
      <c r="J288" s="47" t="s">
        <v>725</v>
      </c>
      <c r="K288" s="47" t="s">
        <v>948</v>
      </c>
      <c r="L288" s="47">
        <v>-0.32</v>
      </c>
      <c r="M288" s="47">
        <v>-0.64</v>
      </c>
      <c r="N288" s="51">
        <v>0.01</v>
      </c>
      <c r="O288" s="49"/>
      <c r="P288" s="51"/>
      <c r="Q288" s="49" t="s">
        <v>1229</v>
      </c>
      <c r="R288" s="44"/>
    </row>
    <row r="289" spans="1:18" s="16" customFormat="1" ht="40.5" x14ac:dyDescent="0.3">
      <c r="A289" s="95">
        <f t="shared" ref="A289:D295" si="37">A288</f>
        <v>273</v>
      </c>
      <c r="B289" s="95" t="str">
        <f t="shared" si="37"/>
        <v>Phillips(2020)</v>
      </c>
      <c r="C289" s="95">
        <f t="shared" si="37"/>
        <v>2020</v>
      </c>
      <c r="D289" s="95" t="str">
        <f t="shared" si="37"/>
        <v>통증</v>
      </c>
      <c r="E289" s="51" t="s">
        <v>1230</v>
      </c>
      <c r="F289" s="47" t="s">
        <v>649</v>
      </c>
      <c r="G289" s="51" t="s">
        <v>1227</v>
      </c>
      <c r="H289" s="47" t="s">
        <v>638</v>
      </c>
      <c r="I289" s="47" t="s">
        <v>729</v>
      </c>
      <c r="J289" s="47" t="s">
        <v>725</v>
      </c>
      <c r="K289" s="47" t="s">
        <v>948</v>
      </c>
      <c r="L289" s="47">
        <v>-0.4</v>
      </c>
      <c r="M289" s="47">
        <v>-0.97</v>
      </c>
      <c r="N289" s="51">
        <v>0.17</v>
      </c>
      <c r="O289" s="49"/>
      <c r="P289" s="51"/>
      <c r="Q289" s="49" t="s">
        <v>1229</v>
      </c>
      <c r="R289" s="44"/>
    </row>
    <row r="290" spans="1:18" s="16" customFormat="1" ht="27" x14ac:dyDescent="0.3">
      <c r="A290" s="95">
        <f t="shared" si="37"/>
        <v>273</v>
      </c>
      <c r="B290" s="95" t="str">
        <f t="shared" si="37"/>
        <v>Phillips(2020)</v>
      </c>
      <c r="C290" s="95">
        <f t="shared" si="37"/>
        <v>2020</v>
      </c>
      <c r="D290" s="95" t="str">
        <f t="shared" si="37"/>
        <v>통증</v>
      </c>
      <c r="E290" s="51" t="s">
        <v>1093</v>
      </c>
      <c r="F290" s="47" t="s">
        <v>649</v>
      </c>
      <c r="G290" s="51" t="s">
        <v>1227</v>
      </c>
      <c r="H290" s="47" t="s">
        <v>638</v>
      </c>
      <c r="I290" s="47" t="s">
        <v>1231</v>
      </c>
      <c r="J290" s="47" t="s">
        <v>725</v>
      </c>
      <c r="K290" s="27" t="s">
        <v>948</v>
      </c>
      <c r="L290" s="27">
        <v>-0.56000000000000005</v>
      </c>
      <c r="M290" s="27">
        <v>-0.85</v>
      </c>
      <c r="N290" s="28">
        <v>-0.27</v>
      </c>
      <c r="O290" s="31"/>
      <c r="P290" s="51"/>
      <c r="Q290" s="49" t="s">
        <v>1232</v>
      </c>
      <c r="R290" s="44"/>
    </row>
    <row r="291" spans="1:18" s="16" customFormat="1" ht="27" x14ac:dyDescent="0.3">
      <c r="A291" s="95">
        <f t="shared" si="37"/>
        <v>273</v>
      </c>
      <c r="B291" s="95" t="str">
        <f t="shared" si="37"/>
        <v>Phillips(2020)</v>
      </c>
      <c r="C291" s="95">
        <f t="shared" si="37"/>
        <v>2020</v>
      </c>
      <c r="D291" s="95" t="str">
        <f t="shared" si="37"/>
        <v>통증</v>
      </c>
      <c r="E291" s="51" t="s">
        <v>998</v>
      </c>
      <c r="F291" s="47" t="s">
        <v>649</v>
      </c>
      <c r="G291" s="51" t="s">
        <v>1227</v>
      </c>
      <c r="H291" s="47" t="s">
        <v>638</v>
      </c>
      <c r="I291" s="47" t="s">
        <v>1233</v>
      </c>
      <c r="J291" s="47" t="s">
        <v>725</v>
      </c>
      <c r="K291" s="47" t="s">
        <v>948</v>
      </c>
      <c r="L291" s="47">
        <v>-0.43</v>
      </c>
      <c r="M291" s="47">
        <v>-0.68</v>
      </c>
      <c r="N291" s="51">
        <v>-0.17</v>
      </c>
      <c r="O291" s="49"/>
      <c r="P291" s="51"/>
      <c r="Q291" s="49" t="s">
        <v>1234</v>
      </c>
      <c r="R291" s="44"/>
    </row>
    <row r="292" spans="1:18" s="16" customFormat="1" ht="27" x14ac:dyDescent="0.3">
      <c r="A292" s="95">
        <f t="shared" si="37"/>
        <v>273</v>
      </c>
      <c r="B292" s="95" t="str">
        <f t="shared" si="37"/>
        <v>Phillips(2020)</v>
      </c>
      <c r="C292" s="95">
        <f t="shared" si="37"/>
        <v>2020</v>
      </c>
      <c r="D292" s="95" t="s">
        <v>953</v>
      </c>
      <c r="E292" s="51" t="s">
        <v>1226</v>
      </c>
      <c r="F292" s="47" t="s">
        <v>649</v>
      </c>
      <c r="G292" s="51" t="s">
        <v>1227</v>
      </c>
      <c r="H292" s="47" t="s">
        <v>638</v>
      </c>
      <c r="I292" s="47" t="s">
        <v>1235</v>
      </c>
      <c r="J292" s="47" t="s">
        <v>725</v>
      </c>
      <c r="K292" s="47" t="s">
        <v>948</v>
      </c>
      <c r="L292" s="47">
        <v>-0.14000000000000001</v>
      </c>
      <c r="M292" s="47">
        <v>-0.72</v>
      </c>
      <c r="N292" s="51">
        <v>0.44</v>
      </c>
      <c r="O292" s="49"/>
      <c r="P292" s="51"/>
      <c r="Q292" s="49"/>
      <c r="R292" s="44"/>
    </row>
    <row r="293" spans="1:18" s="16" customFormat="1" ht="40.5" x14ac:dyDescent="0.3">
      <c r="A293" s="95">
        <f t="shared" si="37"/>
        <v>273</v>
      </c>
      <c r="B293" s="95" t="str">
        <f t="shared" si="37"/>
        <v>Phillips(2020)</v>
      </c>
      <c r="C293" s="95">
        <f t="shared" si="37"/>
        <v>2020</v>
      </c>
      <c r="D293" s="95" t="str">
        <f t="shared" si="37"/>
        <v>관절기능</v>
      </c>
      <c r="E293" s="51" t="s">
        <v>1230</v>
      </c>
      <c r="F293" s="47" t="s">
        <v>649</v>
      </c>
      <c r="G293" s="51" t="s">
        <v>1227</v>
      </c>
      <c r="H293" s="47" t="s">
        <v>638</v>
      </c>
      <c r="I293" s="47" t="s">
        <v>729</v>
      </c>
      <c r="J293" s="47" t="s">
        <v>725</v>
      </c>
      <c r="K293" s="47" t="s">
        <v>948</v>
      </c>
      <c r="L293" s="47">
        <v>-0.98</v>
      </c>
      <c r="M293" s="47">
        <v>-1.79</v>
      </c>
      <c r="N293" s="51">
        <v>-0.17</v>
      </c>
      <c r="O293" s="49"/>
      <c r="P293" s="51"/>
      <c r="Q293" s="49" t="s">
        <v>1229</v>
      </c>
      <c r="R293" s="44"/>
    </row>
    <row r="294" spans="1:18" s="16" customFormat="1" ht="27" x14ac:dyDescent="0.3">
      <c r="A294" s="95">
        <f t="shared" si="37"/>
        <v>273</v>
      </c>
      <c r="B294" s="95" t="str">
        <f t="shared" si="37"/>
        <v>Phillips(2020)</v>
      </c>
      <c r="C294" s="95">
        <f t="shared" si="37"/>
        <v>2020</v>
      </c>
      <c r="D294" s="95" t="str">
        <f t="shared" si="37"/>
        <v>관절기능</v>
      </c>
      <c r="E294" s="51" t="s">
        <v>1093</v>
      </c>
      <c r="F294" s="47" t="s">
        <v>649</v>
      </c>
      <c r="G294" s="51" t="s">
        <v>1227</v>
      </c>
      <c r="H294" s="47" t="s">
        <v>638</v>
      </c>
      <c r="I294" s="47" t="s">
        <v>1236</v>
      </c>
      <c r="J294" s="47" t="s">
        <v>725</v>
      </c>
      <c r="K294" s="47" t="s">
        <v>948</v>
      </c>
      <c r="L294" s="47">
        <v>-0.76</v>
      </c>
      <c r="M294" s="47">
        <v>-1.3</v>
      </c>
      <c r="N294" s="51">
        <v>-0.22</v>
      </c>
      <c r="O294" s="49"/>
      <c r="P294" s="51"/>
      <c r="Q294" s="49" t="s">
        <v>1232</v>
      </c>
      <c r="R294" s="44"/>
    </row>
    <row r="295" spans="1:18" s="16" customFormat="1" ht="27" x14ac:dyDescent="0.3">
      <c r="A295" s="95">
        <f t="shared" si="37"/>
        <v>273</v>
      </c>
      <c r="B295" s="95" t="str">
        <f t="shared" si="37"/>
        <v>Phillips(2020)</v>
      </c>
      <c r="C295" s="95">
        <f t="shared" si="37"/>
        <v>2020</v>
      </c>
      <c r="D295" s="95" t="str">
        <f t="shared" si="37"/>
        <v>관절기능</v>
      </c>
      <c r="E295" s="51" t="s">
        <v>998</v>
      </c>
      <c r="F295" s="47" t="s">
        <v>649</v>
      </c>
      <c r="G295" s="51" t="s">
        <v>1227</v>
      </c>
      <c r="H295" s="47" t="s">
        <v>638</v>
      </c>
      <c r="I295" s="47" t="s">
        <v>1237</v>
      </c>
      <c r="J295" s="47" t="s">
        <v>725</v>
      </c>
      <c r="K295" s="47" t="s">
        <v>948</v>
      </c>
      <c r="L295" s="47">
        <v>-0.65</v>
      </c>
      <c r="M295" s="47">
        <v>-1.21</v>
      </c>
      <c r="N295" s="51">
        <v>-0.09</v>
      </c>
      <c r="O295" s="49"/>
      <c r="P295" s="51"/>
      <c r="Q295" s="49" t="s">
        <v>1234</v>
      </c>
      <c r="R295" s="44"/>
    </row>
    <row r="296" spans="1:18" s="16" customFormat="1" x14ac:dyDescent="0.3">
      <c r="A296" s="95">
        <v>272</v>
      </c>
      <c r="B296" s="95" t="s">
        <v>140</v>
      </c>
      <c r="C296" s="95">
        <v>2020</v>
      </c>
      <c r="D296" s="95" t="s">
        <v>424</v>
      </c>
      <c r="E296" s="95" t="s">
        <v>370</v>
      </c>
      <c r="F296" s="95" t="s">
        <v>649</v>
      </c>
      <c r="G296" s="94" t="s">
        <v>1238</v>
      </c>
      <c r="H296" s="95" t="s">
        <v>650</v>
      </c>
      <c r="I296" s="47" t="s">
        <v>1239</v>
      </c>
      <c r="J296" s="47" t="s">
        <v>1240</v>
      </c>
      <c r="K296" s="27" t="s">
        <v>948</v>
      </c>
      <c r="L296" s="27">
        <v>-0.57999999999999996</v>
      </c>
      <c r="M296" s="27">
        <v>-0.88</v>
      </c>
      <c r="N296" s="28">
        <v>-0.27</v>
      </c>
      <c r="O296" s="28">
        <v>79</v>
      </c>
      <c r="P296" s="51"/>
      <c r="Q296" s="55" t="s">
        <v>1241</v>
      </c>
      <c r="R296" s="44"/>
    </row>
    <row r="297" spans="1:18" s="15" customFormat="1" x14ac:dyDescent="0.3">
      <c r="A297" s="95">
        <f t="shared" ref="A297:F307" si="38">A296</f>
        <v>272</v>
      </c>
      <c r="B297" s="95" t="str">
        <f t="shared" si="38"/>
        <v>Saltychev(2020)</v>
      </c>
      <c r="C297" s="95">
        <f t="shared" si="38"/>
        <v>2020</v>
      </c>
      <c r="D297" s="95" t="str">
        <f t="shared" si="38"/>
        <v>통증</v>
      </c>
      <c r="E297" s="95" t="str">
        <f t="shared" si="38"/>
        <v>IA CS</v>
      </c>
      <c r="F297" s="95" t="str">
        <f t="shared" si="38"/>
        <v>위약</v>
      </c>
      <c r="G297" s="94"/>
      <c r="H297" s="95"/>
      <c r="I297" s="47"/>
      <c r="J297" s="47" t="s">
        <v>1242</v>
      </c>
      <c r="K297" s="27" t="s">
        <v>948</v>
      </c>
      <c r="L297" s="27">
        <v>-0.51</v>
      </c>
      <c r="M297" s="27">
        <v>-0.67</v>
      </c>
      <c r="N297" s="28">
        <v>-0.36</v>
      </c>
      <c r="O297" s="28"/>
      <c r="P297" s="51"/>
      <c r="Q297" s="55" t="s">
        <v>1241</v>
      </c>
      <c r="R297" s="17"/>
    </row>
    <row r="298" spans="1:18" s="15" customFormat="1" x14ac:dyDescent="0.3">
      <c r="A298" s="95">
        <f t="shared" si="38"/>
        <v>272</v>
      </c>
      <c r="B298" s="95" t="str">
        <f t="shared" si="38"/>
        <v>Saltychev(2020)</v>
      </c>
      <c r="C298" s="95">
        <f t="shared" si="38"/>
        <v>2020</v>
      </c>
      <c r="D298" s="95" t="str">
        <f t="shared" si="38"/>
        <v>통증</v>
      </c>
      <c r="E298" s="95" t="str">
        <f t="shared" si="38"/>
        <v>IA CS</v>
      </c>
      <c r="F298" s="95" t="str">
        <f t="shared" si="38"/>
        <v>위약</v>
      </c>
      <c r="G298" s="94"/>
      <c r="H298" s="95"/>
      <c r="I298" s="47"/>
      <c r="J298" s="47" t="s">
        <v>1243</v>
      </c>
      <c r="K298" s="27" t="s">
        <v>948</v>
      </c>
      <c r="L298" s="27">
        <v>-0.46</v>
      </c>
      <c r="M298" s="27">
        <v>-0.62</v>
      </c>
      <c r="N298" s="28">
        <v>-0.3</v>
      </c>
      <c r="O298" s="28"/>
      <c r="P298" s="51"/>
      <c r="Q298" s="49" t="s">
        <v>1244</v>
      </c>
      <c r="R298" s="17"/>
    </row>
    <row r="299" spans="1:18" s="15" customFormat="1" x14ac:dyDescent="0.3">
      <c r="A299" s="95">
        <f t="shared" si="38"/>
        <v>272</v>
      </c>
      <c r="B299" s="95" t="str">
        <f t="shared" si="38"/>
        <v>Saltychev(2020)</v>
      </c>
      <c r="C299" s="95">
        <f t="shared" si="38"/>
        <v>2020</v>
      </c>
      <c r="D299" s="95" t="str">
        <f t="shared" si="38"/>
        <v>통증</v>
      </c>
      <c r="E299" s="95" t="str">
        <f t="shared" si="38"/>
        <v>IA CS</v>
      </c>
      <c r="F299" s="95" t="str">
        <f t="shared" si="38"/>
        <v>위약</v>
      </c>
      <c r="G299" s="94"/>
      <c r="H299" s="95"/>
      <c r="I299" s="47"/>
      <c r="J299" s="47" t="s">
        <v>590</v>
      </c>
      <c r="K299" s="27" t="s">
        <v>948</v>
      </c>
      <c r="L299" s="27">
        <v>-0.28999999999999998</v>
      </c>
      <c r="M299" s="27">
        <v>-0.44</v>
      </c>
      <c r="N299" s="28">
        <v>-0.13</v>
      </c>
      <c r="O299" s="28"/>
      <c r="P299" s="51"/>
      <c r="Q299" s="49" t="s">
        <v>1245</v>
      </c>
      <c r="R299" s="17"/>
    </row>
    <row r="300" spans="1:18" s="16" customFormat="1" x14ac:dyDescent="0.3">
      <c r="A300" s="95">
        <f t="shared" si="38"/>
        <v>272</v>
      </c>
      <c r="B300" s="95" t="str">
        <f t="shared" si="38"/>
        <v>Saltychev(2020)</v>
      </c>
      <c r="C300" s="95">
        <f t="shared" si="38"/>
        <v>2020</v>
      </c>
      <c r="D300" s="95" t="str">
        <f t="shared" si="38"/>
        <v>통증</v>
      </c>
      <c r="E300" s="95" t="str">
        <f t="shared" si="38"/>
        <v>IA CS</v>
      </c>
      <c r="F300" s="95" t="str">
        <f t="shared" si="38"/>
        <v>위약</v>
      </c>
      <c r="G300" s="94"/>
      <c r="H300" s="95"/>
      <c r="I300" s="47" t="s">
        <v>1246</v>
      </c>
      <c r="J300" s="47" t="s">
        <v>1240</v>
      </c>
      <c r="K300" s="27" t="s">
        <v>948</v>
      </c>
      <c r="L300" s="27">
        <v>-0.41</v>
      </c>
      <c r="M300" s="27">
        <v>-0.62</v>
      </c>
      <c r="N300" s="28">
        <v>-0.19</v>
      </c>
      <c r="O300" s="28">
        <v>40</v>
      </c>
      <c r="P300" s="51"/>
      <c r="Q300" s="50" t="s">
        <v>1247</v>
      </c>
      <c r="R300" s="44"/>
    </row>
    <row r="301" spans="1:18" s="16" customFormat="1" x14ac:dyDescent="0.3">
      <c r="A301" s="95">
        <f t="shared" si="38"/>
        <v>272</v>
      </c>
      <c r="B301" s="95" t="str">
        <f t="shared" si="38"/>
        <v>Saltychev(2020)</v>
      </c>
      <c r="C301" s="95">
        <f t="shared" si="38"/>
        <v>2020</v>
      </c>
      <c r="D301" s="95" t="str">
        <f t="shared" si="38"/>
        <v>통증</v>
      </c>
      <c r="E301" s="95" t="str">
        <f t="shared" si="38"/>
        <v>IA CS</v>
      </c>
      <c r="F301" s="95" t="str">
        <f t="shared" si="38"/>
        <v>위약</v>
      </c>
      <c r="G301" s="94"/>
      <c r="H301" s="95"/>
      <c r="I301" s="47">
        <v>7</v>
      </c>
      <c r="J301" s="47" t="s">
        <v>1240</v>
      </c>
      <c r="K301" s="27" t="s">
        <v>948</v>
      </c>
      <c r="L301" s="27">
        <v>-0.38</v>
      </c>
      <c r="M301" s="27">
        <v>-0.52</v>
      </c>
      <c r="N301" s="28">
        <v>-0.23</v>
      </c>
      <c r="O301" s="28"/>
      <c r="P301" s="51"/>
      <c r="Q301" s="50" t="s">
        <v>1248</v>
      </c>
      <c r="R301" s="44"/>
    </row>
    <row r="302" spans="1:18" s="16" customFormat="1" ht="27" x14ac:dyDescent="0.3">
      <c r="A302" s="95">
        <f t="shared" si="38"/>
        <v>272</v>
      </c>
      <c r="B302" s="95" t="str">
        <f t="shared" si="38"/>
        <v>Saltychev(2020)</v>
      </c>
      <c r="C302" s="95">
        <f t="shared" si="38"/>
        <v>2020</v>
      </c>
      <c r="D302" s="95" t="str">
        <f t="shared" si="38"/>
        <v>통증</v>
      </c>
      <c r="E302" s="51" t="s">
        <v>1249</v>
      </c>
      <c r="F302" s="47" t="s">
        <v>649</v>
      </c>
      <c r="G302" s="51" t="s">
        <v>1238</v>
      </c>
      <c r="H302" s="47" t="s">
        <v>650</v>
      </c>
      <c r="I302" s="47">
        <v>1</v>
      </c>
      <c r="J302" s="47" t="s">
        <v>1240</v>
      </c>
      <c r="K302" s="27" t="s">
        <v>948</v>
      </c>
      <c r="L302" s="27">
        <v>-1.46</v>
      </c>
      <c r="M302" s="27">
        <v>-2.25</v>
      </c>
      <c r="N302" s="28">
        <v>-0.68</v>
      </c>
      <c r="O302" s="28"/>
      <c r="P302" s="51"/>
      <c r="Q302" s="55" t="s">
        <v>1250</v>
      </c>
      <c r="R302" s="44"/>
    </row>
    <row r="303" spans="1:18" s="16" customFormat="1" ht="27" x14ac:dyDescent="0.3">
      <c r="A303" s="95">
        <f t="shared" si="38"/>
        <v>272</v>
      </c>
      <c r="B303" s="95" t="str">
        <f t="shared" si="38"/>
        <v>Saltychev(2020)</v>
      </c>
      <c r="C303" s="95">
        <f t="shared" si="38"/>
        <v>2020</v>
      </c>
      <c r="D303" s="95" t="str">
        <f t="shared" si="38"/>
        <v>통증</v>
      </c>
      <c r="E303" s="51" t="s">
        <v>1198</v>
      </c>
      <c r="F303" s="47" t="s">
        <v>649</v>
      </c>
      <c r="G303" s="51" t="s">
        <v>1238</v>
      </c>
      <c r="H303" s="47" t="s">
        <v>650</v>
      </c>
      <c r="I303" s="47">
        <v>1</v>
      </c>
      <c r="J303" s="47" t="s">
        <v>1240</v>
      </c>
      <c r="K303" s="47" t="s">
        <v>948</v>
      </c>
      <c r="L303" s="47">
        <v>-0.42</v>
      </c>
      <c r="M303" s="47">
        <v>-0.06</v>
      </c>
      <c r="N303" s="51">
        <v>0.22</v>
      </c>
      <c r="O303" s="51"/>
      <c r="P303" s="51"/>
      <c r="Q303" s="55" t="s">
        <v>1245</v>
      </c>
      <c r="R303" s="44"/>
    </row>
    <row r="304" spans="1:18" s="16" customFormat="1" ht="27" x14ac:dyDescent="0.3">
      <c r="A304" s="95">
        <f t="shared" si="38"/>
        <v>272</v>
      </c>
      <c r="B304" s="95" t="str">
        <f t="shared" si="38"/>
        <v>Saltychev(2020)</v>
      </c>
      <c r="C304" s="95">
        <f t="shared" si="38"/>
        <v>2020</v>
      </c>
      <c r="D304" s="95" t="str">
        <f t="shared" si="38"/>
        <v>통증</v>
      </c>
      <c r="E304" s="51" t="s">
        <v>1190</v>
      </c>
      <c r="F304" s="47" t="s">
        <v>649</v>
      </c>
      <c r="G304" s="51" t="s">
        <v>1238</v>
      </c>
      <c r="H304" s="47" t="s">
        <v>650</v>
      </c>
      <c r="I304" s="47">
        <v>1</v>
      </c>
      <c r="J304" s="47" t="s">
        <v>1240</v>
      </c>
      <c r="K304" s="27" t="s">
        <v>948</v>
      </c>
      <c r="L304" s="27">
        <v>-2.11</v>
      </c>
      <c r="M304" s="27">
        <v>-2.96</v>
      </c>
      <c r="N304" s="28">
        <v>-1.25</v>
      </c>
      <c r="O304" s="28"/>
      <c r="P304" s="51"/>
      <c r="Q304" s="55" t="s">
        <v>1245</v>
      </c>
      <c r="R304" s="44"/>
    </row>
    <row r="305" spans="1:18" s="16" customFormat="1" ht="27" x14ac:dyDescent="0.3">
      <c r="A305" s="95">
        <f t="shared" si="38"/>
        <v>272</v>
      </c>
      <c r="B305" s="95" t="str">
        <f t="shared" si="38"/>
        <v>Saltychev(2020)</v>
      </c>
      <c r="C305" s="95">
        <f t="shared" si="38"/>
        <v>2020</v>
      </c>
      <c r="D305" s="95" t="str">
        <f t="shared" si="38"/>
        <v>통증</v>
      </c>
      <c r="E305" s="51" t="s">
        <v>1251</v>
      </c>
      <c r="F305" s="47" t="s">
        <v>649</v>
      </c>
      <c r="G305" s="51" t="s">
        <v>1238</v>
      </c>
      <c r="H305" s="47" t="s">
        <v>650</v>
      </c>
      <c r="I305" s="47">
        <v>1</v>
      </c>
      <c r="J305" s="47" t="s">
        <v>1240</v>
      </c>
      <c r="K305" s="47" t="s">
        <v>948</v>
      </c>
      <c r="L305" s="47">
        <v>-0.37</v>
      </c>
      <c r="M305" s="47">
        <v>-0.81</v>
      </c>
      <c r="N305" s="51">
        <v>7.0000000000000007E-2</v>
      </c>
      <c r="O305" s="51"/>
      <c r="P305" s="51"/>
      <c r="Q305" s="55" t="s">
        <v>1245</v>
      </c>
      <c r="R305" s="44"/>
    </row>
    <row r="306" spans="1:18" s="16" customFormat="1" ht="27" x14ac:dyDescent="0.3">
      <c r="A306" s="95">
        <f t="shared" si="38"/>
        <v>272</v>
      </c>
      <c r="B306" s="95" t="str">
        <f t="shared" si="38"/>
        <v>Saltychev(2020)</v>
      </c>
      <c r="C306" s="95">
        <f t="shared" si="38"/>
        <v>2020</v>
      </c>
      <c r="D306" s="95" t="str">
        <f t="shared" si="38"/>
        <v>통증</v>
      </c>
      <c r="E306" s="51" t="s">
        <v>1252</v>
      </c>
      <c r="F306" s="47" t="s">
        <v>649</v>
      </c>
      <c r="G306" s="51" t="s">
        <v>1238</v>
      </c>
      <c r="H306" s="47" t="s">
        <v>650</v>
      </c>
      <c r="I306" s="47">
        <v>2</v>
      </c>
      <c r="J306" s="47" t="s">
        <v>1240</v>
      </c>
      <c r="K306" s="27" t="s">
        <v>948</v>
      </c>
      <c r="L306" s="27">
        <v>-0.3</v>
      </c>
      <c r="M306" s="27">
        <v>-0.51</v>
      </c>
      <c r="N306" s="28">
        <v>-0.1</v>
      </c>
      <c r="O306" s="51"/>
      <c r="P306" s="51"/>
      <c r="Q306" s="55" t="s">
        <v>1245</v>
      </c>
      <c r="R306" s="44"/>
    </row>
    <row r="307" spans="1:18" s="16" customFormat="1" ht="27" x14ac:dyDescent="0.3">
      <c r="A307" s="95">
        <f t="shared" si="38"/>
        <v>272</v>
      </c>
      <c r="B307" s="95" t="str">
        <f t="shared" si="38"/>
        <v>Saltychev(2020)</v>
      </c>
      <c r="C307" s="95">
        <f t="shared" si="38"/>
        <v>2020</v>
      </c>
      <c r="D307" s="95" t="str">
        <f t="shared" si="38"/>
        <v>통증</v>
      </c>
      <c r="E307" s="51" t="s">
        <v>1253</v>
      </c>
      <c r="F307" s="47" t="s">
        <v>649</v>
      </c>
      <c r="G307" s="51" t="s">
        <v>1238</v>
      </c>
      <c r="H307" s="47" t="s">
        <v>650</v>
      </c>
      <c r="I307" s="47">
        <v>5</v>
      </c>
      <c r="J307" s="47" t="s">
        <v>1240</v>
      </c>
      <c r="K307" s="27" t="s">
        <v>948</v>
      </c>
      <c r="L307" s="27">
        <v>-0.59</v>
      </c>
      <c r="M307" s="27">
        <v>-0.95</v>
      </c>
      <c r="N307" s="28">
        <v>-0.22</v>
      </c>
      <c r="O307" s="28"/>
      <c r="P307" s="51"/>
      <c r="Q307" s="55" t="s">
        <v>1241</v>
      </c>
      <c r="R307" s="44"/>
    </row>
    <row r="308" spans="1:18" s="16" customFormat="1" ht="17.45" customHeight="1" x14ac:dyDescent="0.3">
      <c r="A308" s="95">
        <v>319</v>
      </c>
      <c r="B308" s="95" t="s">
        <v>145</v>
      </c>
      <c r="C308" s="95">
        <v>2019</v>
      </c>
      <c r="D308" s="95" t="s">
        <v>405</v>
      </c>
      <c r="E308" s="95" t="s">
        <v>289</v>
      </c>
      <c r="F308" s="95" t="s">
        <v>649</v>
      </c>
      <c r="G308" s="94" t="s">
        <v>1254</v>
      </c>
      <c r="H308" s="95" t="s">
        <v>656</v>
      </c>
      <c r="I308" s="47" t="s">
        <v>1255</v>
      </c>
      <c r="J308" s="47" t="s">
        <v>1256</v>
      </c>
      <c r="K308" s="47" t="s">
        <v>1188</v>
      </c>
      <c r="L308" s="47">
        <v>-0.3</v>
      </c>
      <c r="M308" s="47">
        <v>-0.44</v>
      </c>
      <c r="N308" s="51">
        <v>-0.15</v>
      </c>
      <c r="O308" s="51">
        <v>68</v>
      </c>
      <c r="P308" s="51" t="s">
        <v>1114</v>
      </c>
      <c r="Q308" s="49"/>
      <c r="R308" s="44"/>
    </row>
    <row r="309" spans="1:18" s="16" customFormat="1" ht="17.45" customHeight="1" x14ac:dyDescent="0.3">
      <c r="A309" s="95">
        <f t="shared" ref="A309:F311" si="39">A308</f>
        <v>319</v>
      </c>
      <c r="B309" s="95" t="str">
        <f t="shared" si="39"/>
        <v>Nicholls(2019)</v>
      </c>
      <c r="C309" s="95">
        <f t="shared" si="39"/>
        <v>2019</v>
      </c>
      <c r="D309" s="95" t="str">
        <f t="shared" si="39"/>
        <v>통증</v>
      </c>
      <c r="E309" s="95" t="str">
        <f t="shared" si="39"/>
        <v>IA HA</v>
      </c>
      <c r="F309" s="95" t="str">
        <f t="shared" si="39"/>
        <v>위약</v>
      </c>
      <c r="G309" s="94"/>
      <c r="H309" s="95"/>
      <c r="I309" s="47" t="s">
        <v>1257</v>
      </c>
      <c r="J309" s="47" t="s">
        <v>1258</v>
      </c>
      <c r="K309" s="47" t="s">
        <v>1188</v>
      </c>
      <c r="L309" s="47">
        <v>-0.27</v>
      </c>
      <c r="M309" s="47">
        <v>-0.39</v>
      </c>
      <c r="N309" s="51">
        <v>-0.16</v>
      </c>
      <c r="O309" s="51">
        <v>38</v>
      </c>
      <c r="P309" s="51" t="s">
        <v>1259</v>
      </c>
      <c r="Q309" s="49"/>
      <c r="R309" s="44"/>
    </row>
    <row r="310" spans="1:18" s="16" customFormat="1" x14ac:dyDescent="0.3">
      <c r="A310" s="95">
        <f t="shared" si="39"/>
        <v>319</v>
      </c>
      <c r="B310" s="95" t="str">
        <f t="shared" si="39"/>
        <v>Nicholls(2019)</v>
      </c>
      <c r="C310" s="95">
        <f t="shared" si="39"/>
        <v>2019</v>
      </c>
      <c r="D310" s="95" t="str">
        <f t="shared" si="39"/>
        <v>통증</v>
      </c>
      <c r="E310" s="95" t="s">
        <v>289</v>
      </c>
      <c r="F310" s="95" t="s">
        <v>649</v>
      </c>
      <c r="G310" s="94" t="s">
        <v>1260</v>
      </c>
      <c r="H310" s="95" t="s">
        <v>656</v>
      </c>
      <c r="I310" s="47" t="s">
        <v>1261</v>
      </c>
      <c r="J310" s="47" t="s">
        <v>1256</v>
      </c>
      <c r="K310" s="47" t="s">
        <v>1188</v>
      </c>
      <c r="L310" s="47">
        <v>0.28000000000000003</v>
      </c>
      <c r="M310" s="47">
        <v>-0.12</v>
      </c>
      <c r="N310" s="51">
        <v>0.68</v>
      </c>
      <c r="O310" s="51">
        <v>72</v>
      </c>
      <c r="P310" s="51">
        <v>0.17</v>
      </c>
      <c r="Q310" s="49"/>
      <c r="R310" s="44"/>
    </row>
    <row r="311" spans="1:18" s="16" customFormat="1" x14ac:dyDescent="0.3">
      <c r="A311" s="95">
        <f t="shared" si="39"/>
        <v>319</v>
      </c>
      <c r="B311" s="95" t="str">
        <f t="shared" si="39"/>
        <v>Nicholls(2019)</v>
      </c>
      <c r="C311" s="95">
        <f t="shared" si="39"/>
        <v>2019</v>
      </c>
      <c r="D311" s="95" t="str">
        <f t="shared" si="39"/>
        <v>통증</v>
      </c>
      <c r="E311" s="95" t="str">
        <f t="shared" si="39"/>
        <v>IA HA</v>
      </c>
      <c r="F311" s="95" t="str">
        <f t="shared" si="39"/>
        <v>위약</v>
      </c>
      <c r="G311" s="94"/>
      <c r="H311" s="95"/>
      <c r="I311" s="47" t="s">
        <v>1262</v>
      </c>
      <c r="J311" s="47" t="s">
        <v>1258</v>
      </c>
      <c r="K311" s="47" t="s">
        <v>1188</v>
      </c>
      <c r="L311" s="47">
        <v>0.03</v>
      </c>
      <c r="M311" s="47">
        <v>-0.14000000000000001</v>
      </c>
      <c r="N311" s="51">
        <v>0.21</v>
      </c>
      <c r="O311" s="51">
        <v>3</v>
      </c>
      <c r="P311" s="51">
        <v>0.72</v>
      </c>
      <c r="Q311" s="49"/>
      <c r="R311" s="44"/>
    </row>
    <row r="312" spans="1:18" x14ac:dyDescent="0.3">
      <c r="A312" s="95">
        <v>331</v>
      </c>
      <c r="B312" s="95" t="s">
        <v>147</v>
      </c>
      <c r="C312" s="95">
        <v>2018</v>
      </c>
      <c r="D312" s="95" t="s">
        <v>405</v>
      </c>
      <c r="E312" s="95" t="s">
        <v>289</v>
      </c>
      <c r="F312" s="94" t="s">
        <v>649</v>
      </c>
      <c r="G312" s="94" t="s">
        <v>1263</v>
      </c>
      <c r="H312" s="95" t="s">
        <v>638</v>
      </c>
      <c r="I312" s="47" t="s">
        <v>1264</v>
      </c>
      <c r="J312" s="47" t="s">
        <v>1265</v>
      </c>
      <c r="K312" s="47" t="s">
        <v>1188</v>
      </c>
      <c r="L312" s="47" t="s">
        <v>1266</v>
      </c>
      <c r="M312" s="47" t="s">
        <v>1267</v>
      </c>
      <c r="N312" s="47">
        <v>1.53</v>
      </c>
      <c r="O312" s="50"/>
      <c r="P312" s="47"/>
      <c r="Q312" s="55"/>
    </row>
    <row r="313" spans="1:18" x14ac:dyDescent="0.3">
      <c r="A313" s="95">
        <f t="shared" ref="A313:F328" si="40">A312</f>
        <v>331</v>
      </c>
      <c r="B313" s="95" t="str">
        <f t="shared" si="40"/>
        <v>Gregori(2018)</v>
      </c>
      <c r="C313" s="95">
        <f t="shared" si="40"/>
        <v>2018</v>
      </c>
      <c r="D313" s="95" t="str">
        <f t="shared" si="40"/>
        <v>통증</v>
      </c>
      <c r="E313" s="95" t="str">
        <f t="shared" si="40"/>
        <v>IA HA</v>
      </c>
      <c r="F313" s="94" t="str">
        <f t="shared" si="40"/>
        <v>위약</v>
      </c>
      <c r="G313" s="94"/>
      <c r="H313" s="95"/>
      <c r="I313" s="47" t="s">
        <v>1268</v>
      </c>
      <c r="J313" s="47" t="s">
        <v>1265</v>
      </c>
      <c r="K313" s="47" t="s">
        <v>1188</v>
      </c>
      <c r="L313" s="47" t="s">
        <v>1269</v>
      </c>
      <c r="M313" s="47" t="s">
        <v>1270</v>
      </c>
      <c r="N313" s="47">
        <v>2.25</v>
      </c>
      <c r="O313" s="50"/>
      <c r="P313" s="47"/>
      <c r="Q313" s="50" t="s">
        <v>1271</v>
      </c>
    </row>
    <row r="314" spans="1:18" s="16" customFormat="1" x14ac:dyDescent="0.3">
      <c r="A314" s="95">
        <f t="shared" si="40"/>
        <v>331</v>
      </c>
      <c r="B314" s="95" t="str">
        <f t="shared" si="40"/>
        <v>Gregori(2018)</v>
      </c>
      <c r="C314" s="95">
        <f t="shared" si="40"/>
        <v>2018</v>
      </c>
      <c r="D314" s="95" t="str">
        <f t="shared" si="40"/>
        <v>통증</v>
      </c>
      <c r="E314" s="95" t="str">
        <f t="shared" si="40"/>
        <v>IA HA</v>
      </c>
      <c r="F314" s="94" t="str">
        <f t="shared" si="40"/>
        <v>위약</v>
      </c>
      <c r="G314" s="94" t="s">
        <v>1272</v>
      </c>
      <c r="H314" s="95" t="s">
        <v>638</v>
      </c>
      <c r="I314" s="51"/>
      <c r="J314" s="47" t="s">
        <v>1265</v>
      </c>
      <c r="K314" s="47" t="s">
        <v>1188</v>
      </c>
      <c r="L314" s="47">
        <v>0.06</v>
      </c>
      <c r="M314" s="51">
        <v>-0.06</v>
      </c>
      <c r="N314" s="51">
        <v>0.18</v>
      </c>
      <c r="O314" s="55"/>
      <c r="P314" s="55"/>
      <c r="Q314" s="55"/>
      <c r="R314" s="44"/>
    </row>
    <row r="315" spans="1:18" s="16" customFormat="1" x14ac:dyDescent="0.3">
      <c r="A315" s="95">
        <f t="shared" si="40"/>
        <v>331</v>
      </c>
      <c r="B315" s="95" t="str">
        <f t="shared" si="40"/>
        <v>Gregori(2018)</v>
      </c>
      <c r="C315" s="95">
        <f t="shared" si="40"/>
        <v>2018</v>
      </c>
      <c r="D315" s="95" t="str">
        <f t="shared" si="40"/>
        <v>통증</v>
      </c>
      <c r="E315" s="95" t="str">
        <f t="shared" si="40"/>
        <v>IA HA</v>
      </c>
      <c r="F315" s="94" t="str">
        <f t="shared" si="40"/>
        <v>위약</v>
      </c>
      <c r="G315" s="94"/>
      <c r="H315" s="95"/>
      <c r="I315" s="47"/>
      <c r="J315" s="47" t="s">
        <v>1265</v>
      </c>
      <c r="K315" s="47" t="s">
        <v>1188</v>
      </c>
      <c r="L315" s="47">
        <v>-0.05</v>
      </c>
      <c r="M315" s="47">
        <v>-0.18</v>
      </c>
      <c r="N315" s="51">
        <v>7.0000000000000007E-2</v>
      </c>
      <c r="O315" s="55"/>
      <c r="P315" s="51"/>
      <c r="Q315" s="50" t="s">
        <v>1271</v>
      </c>
      <c r="R315" s="44"/>
    </row>
    <row r="316" spans="1:18" s="16" customFormat="1" ht="16.5" customHeight="1" x14ac:dyDescent="0.3">
      <c r="A316" s="95">
        <f t="shared" si="40"/>
        <v>331</v>
      </c>
      <c r="B316" s="95" t="str">
        <f t="shared" si="40"/>
        <v>Gregori(2018)</v>
      </c>
      <c r="C316" s="95">
        <f t="shared" si="40"/>
        <v>2018</v>
      </c>
      <c r="D316" s="95" t="str">
        <f t="shared" si="40"/>
        <v>통증</v>
      </c>
      <c r="E316" s="95" t="str">
        <f t="shared" si="40"/>
        <v>IA HA</v>
      </c>
      <c r="F316" s="94" t="s">
        <v>1273</v>
      </c>
      <c r="G316" s="94" t="s">
        <v>1272</v>
      </c>
      <c r="H316" s="95" t="s">
        <v>638</v>
      </c>
      <c r="I316" s="47"/>
      <c r="J316" s="47" t="s">
        <v>1265</v>
      </c>
      <c r="K316" s="47" t="s">
        <v>1188</v>
      </c>
      <c r="L316" s="47">
        <v>0.12</v>
      </c>
      <c r="M316" s="51" t="s">
        <v>1274</v>
      </c>
      <c r="N316" s="51">
        <v>0.33</v>
      </c>
      <c r="O316" s="55"/>
      <c r="P316" s="55"/>
      <c r="Q316" s="55"/>
      <c r="R316" s="44"/>
    </row>
    <row r="317" spans="1:18" s="16" customFormat="1" x14ac:dyDescent="0.3">
      <c r="A317" s="95">
        <f t="shared" si="40"/>
        <v>331</v>
      </c>
      <c r="B317" s="95" t="str">
        <f t="shared" si="40"/>
        <v>Gregori(2018)</v>
      </c>
      <c r="C317" s="95">
        <f t="shared" si="40"/>
        <v>2018</v>
      </c>
      <c r="D317" s="95" t="str">
        <f t="shared" si="40"/>
        <v>통증</v>
      </c>
      <c r="E317" s="95" t="str">
        <f t="shared" si="40"/>
        <v>IA HA</v>
      </c>
      <c r="F317" s="94" t="str">
        <f t="shared" si="40"/>
        <v>경구 약물치료
(NSAID_Celecoxib)</v>
      </c>
      <c r="G317" s="94"/>
      <c r="H317" s="95"/>
      <c r="I317" s="47"/>
      <c r="J317" s="47" t="s">
        <v>1265</v>
      </c>
      <c r="K317" s="47" t="s">
        <v>1188</v>
      </c>
      <c r="L317" s="47">
        <v>0.11</v>
      </c>
      <c r="M317" s="51" t="s">
        <v>1275</v>
      </c>
      <c r="N317" s="51">
        <v>0.32</v>
      </c>
      <c r="O317" s="55"/>
      <c r="P317" s="51"/>
      <c r="Q317" s="55" t="s">
        <v>1271</v>
      </c>
      <c r="R317" s="44"/>
    </row>
    <row r="318" spans="1:18" s="16" customFormat="1" ht="16.5" customHeight="1" x14ac:dyDescent="0.3">
      <c r="A318" s="95">
        <f t="shared" si="40"/>
        <v>331</v>
      </c>
      <c r="B318" s="95" t="str">
        <f t="shared" si="40"/>
        <v>Gregori(2018)</v>
      </c>
      <c r="C318" s="95">
        <f t="shared" si="40"/>
        <v>2018</v>
      </c>
      <c r="D318" s="95" t="str">
        <f t="shared" si="40"/>
        <v>통증</v>
      </c>
      <c r="E318" s="95" t="str">
        <f t="shared" si="40"/>
        <v>IA HA</v>
      </c>
      <c r="F318" s="94" t="s">
        <v>1276</v>
      </c>
      <c r="G318" s="94" t="s">
        <v>1272</v>
      </c>
      <c r="H318" s="95" t="s">
        <v>638</v>
      </c>
      <c r="I318" s="47"/>
      <c r="J318" s="47" t="s">
        <v>1265</v>
      </c>
      <c r="K318" s="47" t="s">
        <v>1188</v>
      </c>
      <c r="L318" s="47">
        <v>0.04</v>
      </c>
      <c r="M318" s="51" t="s">
        <v>1277</v>
      </c>
      <c r="N318" s="51">
        <v>0.32</v>
      </c>
      <c r="O318" s="55"/>
      <c r="P318" s="55"/>
      <c r="Q318" s="55"/>
      <c r="R318" s="44"/>
    </row>
    <row r="319" spans="1:18" s="16" customFormat="1" x14ac:dyDescent="0.3">
      <c r="A319" s="95">
        <f t="shared" si="40"/>
        <v>331</v>
      </c>
      <c r="B319" s="95" t="str">
        <f t="shared" si="40"/>
        <v>Gregori(2018)</v>
      </c>
      <c r="C319" s="95">
        <f t="shared" si="40"/>
        <v>2018</v>
      </c>
      <c r="D319" s="95" t="str">
        <f t="shared" si="40"/>
        <v>통증</v>
      </c>
      <c r="E319" s="95" t="str">
        <f t="shared" si="40"/>
        <v>IA HA</v>
      </c>
      <c r="F319" s="94" t="str">
        <f t="shared" si="40"/>
        <v>경구 약물치료
(NSAID_Etoricoxib)</v>
      </c>
      <c r="G319" s="94"/>
      <c r="H319" s="95"/>
      <c r="I319" s="47"/>
      <c r="J319" s="47" t="s">
        <v>1265</v>
      </c>
      <c r="K319" s="47" t="s">
        <v>1188</v>
      </c>
      <c r="L319" s="47">
        <v>0.03</v>
      </c>
      <c r="M319" s="51" t="s">
        <v>1278</v>
      </c>
      <c r="N319" s="51">
        <v>0.32</v>
      </c>
      <c r="O319" s="55"/>
      <c r="P319" s="51"/>
      <c r="Q319" s="55" t="s">
        <v>1271</v>
      </c>
      <c r="R319" s="44"/>
    </row>
    <row r="320" spans="1:18" s="16" customFormat="1" ht="16.5" customHeight="1" x14ac:dyDescent="0.3">
      <c r="A320" s="95">
        <f t="shared" si="40"/>
        <v>331</v>
      </c>
      <c r="B320" s="95" t="str">
        <f t="shared" si="40"/>
        <v>Gregori(2018)</v>
      </c>
      <c r="C320" s="95">
        <f t="shared" si="40"/>
        <v>2018</v>
      </c>
      <c r="D320" s="95" t="str">
        <f t="shared" si="40"/>
        <v>통증</v>
      </c>
      <c r="E320" s="95" t="str">
        <f t="shared" si="40"/>
        <v>IA HA</v>
      </c>
      <c r="F320" s="94" t="s">
        <v>1279</v>
      </c>
      <c r="G320" s="94" t="s">
        <v>1272</v>
      </c>
      <c r="H320" s="95" t="s">
        <v>638</v>
      </c>
      <c r="I320" s="47"/>
      <c r="J320" s="47" t="s">
        <v>1265</v>
      </c>
      <c r="K320" s="47" t="s">
        <v>1188</v>
      </c>
      <c r="L320" s="47">
        <v>0.02</v>
      </c>
      <c r="M320" s="51" t="s">
        <v>1280</v>
      </c>
      <c r="N320" s="51">
        <v>0.33</v>
      </c>
      <c r="O320" s="55"/>
      <c r="P320" s="55"/>
      <c r="Q320" s="55"/>
      <c r="R320" s="44"/>
    </row>
    <row r="321" spans="1:18" s="16" customFormat="1" x14ac:dyDescent="0.3">
      <c r="A321" s="95">
        <f t="shared" si="40"/>
        <v>331</v>
      </c>
      <c r="B321" s="95" t="str">
        <f t="shared" si="40"/>
        <v>Gregori(2018)</v>
      </c>
      <c r="C321" s="95">
        <f t="shared" si="40"/>
        <v>2018</v>
      </c>
      <c r="D321" s="95" t="str">
        <f t="shared" si="40"/>
        <v>통증</v>
      </c>
      <c r="E321" s="95" t="str">
        <f t="shared" si="40"/>
        <v>IA HA</v>
      </c>
      <c r="F321" s="94" t="str">
        <f t="shared" si="40"/>
        <v>경구 약물치료
(NSAID_Naproxen)</v>
      </c>
      <c r="G321" s="94"/>
      <c r="H321" s="95"/>
      <c r="I321" s="47"/>
      <c r="J321" s="47" t="s">
        <v>1265</v>
      </c>
      <c r="K321" s="47" t="s">
        <v>1188</v>
      </c>
      <c r="L321" s="47">
        <v>0.01</v>
      </c>
      <c r="M321" s="51" t="s">
        <v>1281</v>
      </c>
      <c r="N321" s="51">
        <v>0.34</v>
      </c>
      <c r="O321" s="55"/>
      <c r="P321" s="51"/>
      <c r="Q321" s="55" t="s">
        <v>1271</v>
      </c>
      <c r="R321" s="44"/>
    </row>
    <row r="322" spans="1:18" s="16" customFormat="1" ht="16.5" customHeight="1" x14ac:dyDescent="0.3">
      <c r="A322" s="95">
        <f t="shared" si="40"/>
        <v>331</v>
      </c>
      <c r="B322" s="95" t="str">
        <f t="shared" si="40"/>
        <v>Gregori(2018)</v>
      </c>
      <c r="C322" s="95">
        <f t="shared" si="40"/>
        <v>2018</v>
      </c>
      <c r="D322" s="95" t="str">
        <f t="shared" si="40"/>
        <v>통증</v>
      </c>
      <c r="E322" s="95" t="str">
        <f t="shared" si="40"/>
        <v>IA HA</v>
      </c>
      <c r="F322" s="94" t="s">
        <v>1282</v>
      </c>
      <c r="G322" s="94" t="s">
        <v>1272</v>
      </c>
      <c r="H322" s="95" t="s">
        <v>638</v>
      </c>
      <c r="I322" s="47"/>
      <c r="J322" s="47" t="s">
        <v>1265</v>
      </c>
      <c r="K322" s="47" t="s">
        <v>1188</v>
      </c>
      <c r="L322" s="47">
        <v>0.01</v>
      </c>
      <c r="M322" s="51" t="s">
        <v>1283</v>
      </c>
      <c r="N322" s="51">
        <v>0.39</v>
      </c>
      <c r="O322" s="55"/>
      <c r="P322" s="55"/>
      <c r="Q322" s="55"/>
      <c r="R322" s="44"/>
    </row>
    <row r="323" spans="1:18" s="16" customFormat="1" x14ac:dyDescent="0.3">
      <c r="A323" s="95">
        <f t="shared" si="40"/>
        <v>331</v>
      </c>
      <c r="B323" s="95" t="str">
        <f t="shared" si="40"/>
        <v>Gregori(2018)</v>
      </c>
      <c r="C323" s="95">
        <f t="shared" si="40"/>
        <v>2018</v>
      </c>
      <c r="D323" s="95" t="str">
        <f t="shared" si="40"/>
        <v>통증</v>
      </c>
      <c r="E323" s="95" t="str">
        <f t="shared" si="40"/>
        <v>IA HA</v>
      </c>
      <c r="F323" s="94" t="str">
        <f t="shared" si="40"/>
        <v>경구 약물치료
(NSAID_Nimesulide)</v>
      </c>
      <c r="G323" s="94"/>
      <c r="H323" s="95"/>
      <c r="I323" s="47"/>
      <c r="J323" s="47" t="s">
        <v>1265</v>
      </c>
      <c r="K323" s="47" t="s">
        <v>1188</v>
      </c>
      <c r="L323" s="47">
        <v>-0.01</v>
      </c>
      <c r="M323" s="47">
        <v>-0.4</v>
      </c>
      <c r="N323" s="51">
        <v>0.39</v>
      </c>
      <c r="O323" s="55"/>
      <c r="P323" s="51"/>
      <c r="Q323" s="55" t="s">
        <v>1271</v>
      </c>
      <c r="R323" s="44"/>
    </row>
    <row r="324" spans="1:18" s="16" customFormat="1" ht="27" x14ac:dyDescent="0.3">
      <c r="A324" s="95">
        <f t="shared" si="40"/>
        <v>331</v>
      </c>
      <c r="B324" s="95" t="str">
        <f t="shared" si="40"/>
        <v>Gregori(2018)</v>
      </c>
      <c r="C324" s="95">
        <f t="shared" si="40"/>
        <v>2018</v>
      </c>
      <c r="D324" s="95" t="str">
        <f t="shared" si="40"/>
        <v>통증</v>
      </c>
      <c r="E324" s="95" t="str">
        <f t="shared" si="40"/>
        <v>IA HA</v>
      </c>
      <c r="F324" s="51" t="s">
        <v>1284</v>
      </c>
      <c r="G324" s="51" t="s">
        <v>1272</v>
      </c>
      <c r="H324" s="47" t="s">
        <v>638</v>
      </c>
      <c r="I324" s="47"/>
      <c r="J324" s="47" t="s">
        <v>1265</v>
      </c>
      <c r="K324" s="47" t="s">
        <v>1188</v>
      </c>
      <c r="L324" s="47">
        <v>-0.02</v>
      </c>
      <c r="M324" s="47">
        <v>-0.23</v>
      </c>
      <c r="N324" s="51">
        <v>0.19</v>
      </c>
      <c r="O324" s="55"/>
      <c r="P324" s="51"/>
      <c r="Q324" s="55"/>
      <c r="R324" s="44"/>
    </row>
    <row r="325" spans="1:18" s="16" customFormat="1" ht="16.5" customHeight="1" x14ac:dyDescent="0.3">
      <c r="A325" s="95">
        <f t="shared" si="40"/>
        <v>331</v>
      </c>
      <c r="B325" s="95" t="str">
        <f t="shared" si="40"/>
        <v>Gregori(2018)</v>
      </c>
      <c r="C325" s="95">
        <f t="shared" si="40"/>
        <v>2018</v>
      </c>
      <c r="D325" s="95" t="str">
        <f t="shared" si="40"/>
        <v>통증</v>
      </c>
      <c r="E325" s="95" t="str">
        <f t="shared" si="40"/>
        <v>IA HA</v>
      </c>
      <c r="F325" s="94" t="s">
        <v>1285</v>
      </c>
      <c r="G325" s="94" t="s">
        <v>1272</v>
      </c>
      <c r="H325" s="95" t="s">
        <v>638</v>
      </c>
      <c r="I325" s="47"/>
      <c r="J325" s="47" t="s">
        <v>1265</v>
      </c>
      <c r="K325" s="47" t="s">
        <v>1188</v>
      </c>
      <c r="L325" s="47">
        <v>-0.03</v>
      </c>
      <c r="M325" s="47">
        <v>-0.44</v>
      </c>
      <c r="N325" s="51">
        <v>0.38</v>
      </c>
      <c r="O325" s="55"/>
      <c r="P325" s="51"/>
      <c r="Q325" s="55"/>
      <c r="R325" s="44"/>
    </row>
    <row r="326" spans="1:18" s="16" customFormat="1" x14ac:dyDescent="0.3">
      <c r="A326" s="95">
        <f t="shared" si="40"/>
        <v>331</v>
      </c>
      <c r="B326" s="95" t="str">
        <f t="shared" si="40"/>
        <v>Gregori(2018)</v>
      </c>
      <c r="C326" s="95">
        <f t="shared" si="40"/>
        <v>2018</v>
      </c>
      <c r="D326" s="95" t="str">
        <f t="shared" si="40"/>
        <v>통증</v>
      </c>
      <c r="E326" s="95" t="str">
        <f t="shared" si="40"/>
        <v>IA HA</v>
      </c>
      <c r="F326" s="94" t="str">
        <f t="shared" si="40"/>
        <v>경구 약물치료
(NSAID_Licofelone)</v>
      </c>
      <c r="G326" s="94"/>
      <c r="H326" s="95"/>
      <c r="I326" s="47"/>
      <c r="J326" s="47" t="s">
        <v>1265</v>
      </c>
      <c r="K326" s="47" t="s">
        <v>1188</v>
      </c>
      <c r="L326" s="47">
        <v>-0.04</v>
      </c>
      <c r="M326" s="47">
        <v>-0.45</v>
      </c>
      <c r="N326" s="51">
        <v>0.38</v>
      </c>
      <c r="O326" s="55"/>
      <c r="P326" s="51"/>
      <c r="Q326" s="55" t="s">
        <v>1271</v>
      </c>
      <c r="R326" s="44"/>
    </row>
    <row r="327" spans="1:18" s="16" customFormat="1" ht="16.5" customHeight="1" x14ac:dyDescent="0.3">
      <c r="A327" s="95">
        <f t="shared" si="40"/>
        <v>331</v>
      </c>
      <c r="B327" s="95" t="str">
        <f t="shared" si="40"/>
        <v>Gregori(2018)</v>
      </c>
      <c r="C327" s="95">
        <f t="shared" si="40"/>
        <v>2018</v>
      </c>
      <c r="D327" s="95" t="str">
        <f t="shared" si="40"/>
        <v>통증</v>
      </c>
      <c r="E327" s="95" t="str">
        <f t="shared" si="40"/>
        <v>IA HA</v>
      </c>
      <c r="F327" s="94" t="s">
        <v>1286</v>
      </c>
      <c r="G327" s="94" t="s">
        <v>1272</v>
      </c>
      <c r="H327" s="95" t="s">
        <v>638</v>
      </c>
      <c r="I327" s="47"/>
      <c r="J327" s="47" t="s">
        <v>1265</v>
      </c>
      <c r="K327" s="47" t="s">
        <v>1188</v>
      </c>
      <c r="L327" s="47">
        <v>-0.06</v>
      </c>
      <c r="M327" s="47">
        <v>-0.3</v>
      </c>
      <c r="N327" s="51">
        <v>0.18</v>
      </c>
      <c r="O327" s="55"/>
      <c r="P327" s="51"/>
      <c r="Q327" s="55"/>
      <c r="R327" s="44"/>
    </row>
    <row r="328" spans="1:18" s="16" customFormat="1" x14ac:dyDescent="0.3">
      <c r="A328" s="95">
        <f t="shared" si="40"/>
        <v>331</v>
      </c>
      <c r="B328" s="95" t="str">
        <f t="shared" si="40"/>
        <v>Gregori(2018)</v>
      </c>
      <c r="C328" s="95">
        <f t="shared" si="40"/>
        <v>2018</v>
      </c>
      <c r="D328" s="95" t="str">
        <f t="shared" si="40"/>
        <v>통증</v>
      </c>
      <c r="E328" s="95" t="str">
        <f t="shared" si="40"/>
        <v>IA HA</v>
      </c>
      <c r="F328" s="94" t="str">
        <f t="shared" si="40"/>
        <v>경구 약물치료
(NSAID_Diclofenac)</v>
      </c>
      <c r="G328" s="94"/>
      <c r="H328" s="95"/>
      <c r="I328" s="47"/>
      <c r="J328" s="47" t="s">
        <v>1265</v>
      </c>
      <c r="K328" s="47" t="s">
        <v>1188</v>
      </c>
      <c r="L328" s="47">
        <v>-0.06</v>
      </c>
      <c r="M328" s="47">
        <v>-0.31</v>
      </c>
      <c r="N328" s="51">
        <v>0.18</v>
      </c>
      <c r="O328" s="55"/>
      <c r="P328" s="51"/>
      <c r="Q328" s="55" t="s">
        <v>1271</v>
      </c>
      <c r="R328" s="44"/>
    </row>
    <row r="329" spans="1:18" s="16" customFormat="1" ht="27" x14ac:dyDescent="0.3">
      <c r="A329" s="95">
        <f t="shared" ref="A329:F344" si="41">A328</f>
        <v>331</v>
      </c>
      <c r="B329" s="95" t="str">
        <f t="shared" si="41"/>
        <v>Gregori(2018)</v>
      </c>
      <c r="C329" s="95">
        <f t="shared" si="41"/>
        <v>2018</v>
      </c>
      <c r="D329" s="95" t="str">
        <f t="shared" si="41"/>
        <v>통증</v>
      </c>
      <c r="E329" s="95" t="str">
        <f t="shared" si="41"/>
        <v>IA HA</v>
      </c>
      <c r="F329" s="51" t="s">
        <v>1287</v>
      </c>
      <c r="G329" s="51" t="s">
        <v>1272</v>
      </c>
      <c r="H329" s="47" t="s">
        <v>638</v>
      </c>
      <c r="I329" s="47"/>
      <c r="J329" s="47" t="s">
        <v>1265</v>
      </c>
      <c r="K329" s="47" t="s">
        <v>1188</v>
      </c>
      <c r="L329" s="47">
        <v>-0.1</v>
      </c>
      <c r="M329" s="47">
        <v>-0.32</v>
      </c>
      <c r="N329" s="51">
        <v>0.12</v>
      </c>
      <c r="O329" s="55"/>
      <c r="P329" s="51"/>
      <c r="Q329" s="55"/>
      <c r="R329" s="44"/>
    </row>
    <row r="330" spans="1:18" s="16" customFormat="1" ht="16.5" customHeight="1" x14ac:dyDescent="0.3">
      <c r="A330" s="95">
        <f t="shared" si="41"/>
        <v>331</v>
      </c>
      <c r="B330" s="95" t="str">
        <f t="shared" si="41"/>
        <v>Gregori(2018)</v>
      </c>
      <c r="C330" s="95">
        <f t="shared" si="41"/>
        <v>2018</v>
      </c>
      <c r="D330" s="95" t="str">
        <f t="shared" si="41"/>
        <v>통증</v>
      </c>
      <c r="E330" s="95" t="str">
        <f t="shared" si="41"/>
        <v>IA HA</v>
      </c>
      <c r="F330" s="94" t="s">
        <v>1288</v>
      </c>
      <c r="G330" s="94" t="s">
        <v>1272</v>
      </c>
      <c r="H330" s="95" t="s">
        <v>638</v>
      </c>
      <c r="I330" s="47"/>
      <c r="J330" s="47" t="s">
        <v>1265</v>
      </c>
      <c r="K330" s="47" t="s">
        <v>1188</v>
      </c>
      <c r="L330" s="47">
        <v>-0.18</v>
      </c>
      <c r="M330" s="47">
        <v>-0.44</v>
      </c>
      <c r="N330" s="51">
        <v>0.08</v>
      </c>
      <c r="O330" s="55"/>
      <c r="P330" s="51"/>
      <c r="Q330" s="55"/>
      <c r="R330" s="44"/>
    </row>
    <row r="331" spans="1:18" s="16" customFormat="1" x14ac:dyDescent="0.3">
      <c r="A331" s="95">
        <f t="shared" si="41"/>
        <v>331</v>
      </c>
      <c r="B331" s="95" t="str">
        <f t="shared" si="41"/>
        <v>Gregori(2018)</v>
      </c>
      <c r="C331" s="95">
        <f t="shared" si="41"/>
        <v>2018</v>
      </c>
      <c r="D331" s="95" t="str">
        <f t="shared" si="41"/>
        <v>통증</v>
      </c>
      <c r="E331" s="95" t="str">
        <f t="shared" si="41"/>
        <v>IA HA</v>
      </c>
      <c r="F331" s="94" t="str">
        <f t="shared" si="41"/>
        <v>경구 약물치료
(NSAID_Rofecoxib)</v>
      </c>
      <c r="G331" s="94"/>
      <c r="H331" s="95"/>
      <c r="I331" s="47"/>
      <c r="J331" s="47" t="s">
        <v>1265</v>
      </c>
      <c r="K331" s="47" t="s">
        <v>1188</v>
      </c>
      <c r="L331" s="47">
        <v>-0.18</v>
      </c>
      <c r="M331" s="47">
        <v>-0.46</v>
      </c>
      <c r="N331" s="51">
        <v>0.1</v>
      </c>
      <c r="O331" s="55"/>
      <c r="P331" s="51"/>
      <c r="Q331" s="55" t="s">
        <v>1271</v>
      </c>
      <c r="R331" s="44"/>
    </row>
    <row r="332" spans="1:18" s="16" customFormat="1" ht="27" x14ac:dyDescent="0.3">
      <c r="A332" s="95">
        <f t="shared" si="41"/>
        <v>331</v>
      </c>
      <c r="B332" s="95" t="str">
        <f t="shared" si="41"/>
        <v>Gregori(2018)</v>
      </c>
      <c r="C332" s="95">
        <f t="shared" si="41"/>
        <v>2018</v>
      </c>
      <c r="D332" s="95" t="str">
        <f t="shared" si="41"/>
        <v>통증</v>
      </c>
      <c r="E332" s="95" t="str">
        <f t="shared" si="41"/>
        <v>IA HA</v>
      </c>
      <c r="F332" s="51" t="s">
        <v>1289</v>
      </c>
      <c r="G332" s="51" t="s">
        <v>1272</v>
      </c>
      <c r="H332" s="47" t="s">
        <v>638</v>
      </c>
      <c r="I332" s="47"/>
      <c r="J332" s="47" t="s">
        <v>1265</v>
      </c>
      <c r="K332" s="47" t="s">
        <v>1188</v>
      </c>
      <c r="L332" s="47">
        <v>-0.23</v>
      </c>
      <c r="M332" s="47">
        <v>-0.74</v>
      </c>
      <c r="N332" s="51">
        <v>0.27</v>
      </c>
      <c r="O332" s="55"/>
      <c r="P332" s="51"/>
      <c r="Q332" s="55"/>
      <c r="R332" s="44"/>
    </row>
    <row r="333" spans="1:18" ht="16.5" customHeight="1" x14ac:dyDescent="0.3">
      <c r="A333" s="95">
        <f t="shared" si="41"/>
        <v>331</v>
      </c>
      <c r="B333" s="95" t="str">
        <f t="shared" si="41"/>
        <v>Gregori(2018)</v>
      </c>
      <c r="C333" s="95">
        <f t="shared" si="41"/>
        <v>2018</v>
      </c>
      <c r="D333" s="95" t="str">
        <f t="shared" si="41"/>
        <v>통증</v>
      </c>
      <c r="E333" s="94" t="s">
        <v>1249</v>
      </c>
      <c r="F333" s="94" t="s">
        <v>649</v>
      </c>
      <c r="G333" s="51" t="s">
        <v>1263</v>
      </c>
      <c r="H333" s="47" t="s">
        <v>638</v>
      </c>
      <c r="I333" s="47" t="s">
        <v>1290</v>
      </c>
      <c r="J333" s="47" t="s">
        <v>1265</v>
      </c>
      <c r="K333" s="27" t="s">
        <v>1188</v>
      </c>
      <c r="L333" s="27">
        <v>23.04</v>
      </c>
      <c r="M333" s="27">
        <v>17.16</v>
      </c>
      <c r="N333" s="27">
        <v>28.71</v>
      </c>
      <c r="O333" s="29"/>
      <c r="P333" s="47"/>
      <c r="Q333" s="55"/>
    </row>
    <row r="334" spans="1:18" s="16" customFormat="1" x14ac:dyDescent="0.3">
      <c r="A334" s="95">
        <f t="shared" si="41"/>
        <v>331</v>
      </c>
      <c r="B334" s="95" t="str">
        <f t="shared" si="41"/>
        <v>Gregori(2018)</v>
      </c>
      <c r="C334" s="95">
        <f t="shared" si="41"/>
        <v>2018</v>
      </c>
      <c r="D334" s="95" t="str">
        <f t="shared" si="41"/>
        <v>통증</v>
      </c>
      <c r="E334" s="94" t="str">
        <f t="shared" si="41"/>
        <v>IA CS
(betamethasone)</v>
      </c>
      <c r="F334" s="94" t="str">
        <f t="shared" si="41"/>
        <v>위약</v>
      </c>
      <c r="G334" s="51" t="s">
        <v>1272</v>
      </c>
      <c r="H334" s="47" t="s">
        <v>638</v>
      </c>
      <c r="I334" s="47"/>
      <c r="J334" s="47" t="s">
        <v>1265</v>
      </c>
      <c r="K334" s="47" t="s">
        <v>1188</v>
      </c>
      <c r="L334" s="47">
        <v>1.57</v>
      </c>
      <c r="M334" s="51">
        <v>1.25</v>
      </c>
      <c r="N334" s="55">
        <v>1.88</v>
      </c>
      <c r="O334" s="55"/>
      <c r="P334" s="55"/>
      <c r="Q334" s="55"/>
      <c r="R334" s="44"/>
    </row>
    <row r="335" spans="1:18" s="16" customFormat="1" ht="27" x14ac:dyDescent="0.3">
      <c r="A335" s="95">
        <f t="shared" si="41"/>
        <v>331</v>
      </c>
      <c r="B335" s="95" t="str">
        <f t="shared" si="41"/>
        <v>Gregori(2018)</v>
      </c>
      <c r="C335" s="95">
        <f t="shared" si="41"/>
        <v>2018</v>
      </c>
      <c r="D335" s="95" t="str">
        <f t="shared" si="41"/>
        <v>통증</v>
      </c>
      <c r="E335" s="94" t="str">
        <f t="shared" si="41"/>
        <v>IA CS
(betamethasone)</v>
      </c>
      <c r="F335" s="51" t="s">
        <v>1273</v>
      </c>
      <c r="G335" s="51" t="s">
        <v>1272</v>
      </c>
      <c r="H335" s="47" t="s">
        <v>638</v>
      </c>
      <c r="I335" s="47"/>
      <c r="J335" s="47" t="s">
        <v>1265</v>
      </c>
      <c r="K335" s="47" t="s">
        <v>1188</v>
      </c>
      <c r="L335" s="47">
        <v>1.75</v>
      </c>
      <c r="M335" s="51">
        <v>1.38</v>
      </c>
      <c r="N335" s="55">
        <v>2.1</v>
      </c>
      <c r="O335" s="55"/>
      <c r="P335" s="55"/>
      <c r="Q335" s="55"/>
      <c r="R335" s="44"/>
    </row>
    <row r="336" spans="1:18" s="16" customFormat="1" ht="27" x14ac:dyDescent="0.3">
      <c r="A336" s="95">
        <f t="shared" si="41"/>
        <v>331</v>
      </c>
      <c r="B336" s="95" t="str">
        <f t="shared" si="41"/>
        <v>Gregori(2018)</v>
      </c>
      <c r="C336" s="95">
        <f t="shared" si="41"/>
        <v>2018</v>
      </c>
      <c r="D336" s="95" t="str">
        <f t="shared" si="41"/>
        <v>통증</v>
      </c>
      <c r="E336" s="94" t="str">
        <f t="shared" si="41"/>
        <v>IA CS
(betamethasone)</v>
      </c>
      <c r="F336" s="51" t="s">
        <v>1276</v>
      </c>
      <c r="G336" s="51" t="s">
        <v>1272</v>
      </c>
      <c r="H336" s="47" t="s">
        <v>638</v>
      </c>
      <c r="I336" s="47"/>
      <c r="J336" s="47" t="s">
        <v>1265</v>
      </c>
      <c r="K336" s="47" t="s">
        <v>1188</v>
      </c>
      <c r="L336" s="47">
        <v>1.67</v>
      </c>
      <c r="M336" s="51">
        <v>1.26</v>
      </c>
      <c r="N336" s="55">
        <v>2.0699999999999998</v>
      </c>
      <c r="O336" s="55"/>
      <c r="P336" s="55"/>
      <c r="Q336" s="55"/>
      <c r="R336" s="44"/>
    </row>
    <row r="337" spans="1:18" s="16" customFormat="1" ht="27" x14ac:dyDescent="0.3">
      <c r="A337" s="95">
        <f t="shared" si="41"/>
        <v>331</v>
      </c>
      <c r="B337" s="95" t="str">
        <f t="shared" si="41"/>
        <v>Gregori(2018)</v>
      </c>
      <c r="C337" s="95">
        <f t="shared" si="41"/>
        <v>2018</v>
      </c>
      <c r="D337" s="95" t="str">
        <f t="shared" si="41"/>
        <v>통증</v>
      </c>
      <c r="E337" s="94" t="str">
        <f t="shared" si="41"/>
        <v>IA CS
(betamethasone)</v>
      </c>
      <c r="F337" s="51" t="s">
        <v>1279</v>
      </c>
      <c r="G337" s="51" t="s">
        <v>1272</v>
      </c>
      <c r="H337" s="47" t="s">
        <v>638</v>
      </c>
      <c r="I337" s="47"/>
      <c r="J337" s="47" t="s">
        <v>1265</v>
      </c>
      <c r="K337" s="47" t="s">
        <v>1188</v>
      </c>
      <c r="L337" s="47">
        <v>1.65</v>
      </c>
      <c r="M337" s="51">
        <v>1.2</v>
      </c>
      <c r="N337" s="55">
        <v>2.08</v>
      </c>
      <c r="O337" s="55"/>
      <c r="P337" s="55"/>
      <c r="Q337" s="55"/>
      <c r="R337" s="44"/>
    </row>
    <row r="338" spans="1:18" s="16" customFormat="1" ht="27" x14ac:dyDescent="0.3">
      <c r="A338" s="95">
        <f t="shared" si="41"/>
        <v>331</v>
      </c>
      <c r="B338" s="95" t="str">
        <f t="shared" si="41"/>
        <v>Gregori(2018)</v>
      </c>
      <c r="C338" s="95">
        <f t="shared" si="41"/>
        <v>2018</v>
      </c>
      <c r="D338" s="95" t="str">
        <f t="shared" si="41"/>
        <v>통증</v>
      </c>
      <c r="E338" s="94" t="str">
        <f t="shared" si="41"/>
        <v>IA CS
(betamethasone)</v>
      </c>
      <c r="F338" s="51" t="s">
        <v>1282</v>
      </c>
      <c r="G338" s="51" t="s">
        <v>1272</v>
      </c>
      <c r="H338" s="47" t="s">
        <v>638</v>
      </c>
      <c r="I338" s="47"/>
      <c r="J338" s="47" t="s">
        <v>1265</v>
      </c>
      <c r="K338" s="47" t="s">
        <v>1188</v>
      </c>
      <c r="L338" s="47">
        <v>1.64</v>
      </c>
      <c r="M338" s="51">
        <v>1.1499999999999999</v>
      </c>
      <c r="N338" s="55">
        <v>2.11</v>
      </c>
      <c r="O338" s="55"/>
      <c r="P338" s="55"/>
      <c r="Q338" s="55"/>
      <c r="R338" s="44"/>
    </row>
    <row r="339" spans="1:18" s="16" customFormat="1" ht="27" x14ac:dyDescent="0.3">
      <c r="A339" s="95">
        <f t="shared" si="41"/>
        <v>331</v>
      </c>
      <c r="B339" s="95" t="str">
        <f t="shared" si="41"/>
        <v>Gregori(2018)</v>
      </c>
      <c r="C339" s="95">
        <f t="shared" si="41"/>
        <v>2018</v>
      </c>
      <c r="D339" s="95" t="str">
        <f t="shared" si="41"/>
        <v>통증</v>
      </c>
      <c r="E339" s="94" t="str">
        <f t="shared" si="41"/>
        <v>IA CS
(betamethasone)</v>
      </c>
      <c r="F339" s="51" t="s">
        <v>1284</v>
      </c>
      <c r="G339" s="51" t="s">
        <v>1272</v>
      </c>
      <c r="H339" s="47" t="s">
        <v>638</v>
      </c>
      <c r="I339" s="47"/>
      <c r="J339" s="47" t="s">
        <v>1265</v>
      </c>
      <c r="K339" s="47" t="s">
        <v>1188</v>
      </c>
      <c r="L339" s="47">
        <v>1.61</v>
      </c>
      <c r="M339" s="51">
        <v>1.26</v>
      </c>
      <c r="N339" s="55">
        <v>1.96</v>
      </c>
      <c r="O339" s="55"/>
      <c r="P339" s="55"/>
      <c r="Q339" s="55"/>
      <c r="R339" s="44"/>
    </row>
    <row r="340" spans="1:18" s="16" customFormat="1" ht="27" x14ac:dyDescent="0.3">
      <c r="A340" s="95">
        <f t="shared" si="41"/>
        <v>331</v>
      </c>
      <c r="B340" s="95" t="str">
        <f t="shared" si="41"/>
        <v>Gregori(2018)</v>
      </c>
      <c r="C340" s="95">
        <f t="shared" si="41"/>
        <v>2018</v>
      </c>
      <c r="D340" s="95" t="str">
        <f t="shared" si="41"/>
        <v>통증</v>
      </c>
      <c r="E340" s="94" t="str">
        <f t="shared" si="41"/>
        <v>IA CS
(betamethasone)</v>
      </c>
      <c r="F340" s="51" t="s">
        <v>1285</v>
      </c>
      <c r="G340" s="51" t="s">
        <v>1272</v>
      </c>
      <c r="H340" s="47" t="s">
        <v>638</v>
      </c>
      <c r="I340" s="47"/>
      <c r="J340" s="47" t="s">
        <v>1265</v>
      </c>
      <c r="K340" s="47" t="s">
        <v>1188</v>
      </c>
      <c r="L340" s="47">
        <v>1.6</v>
      </c>
      <c r="M340" s="51">
        <v>1.0900000000000001</v>
      </c>
      <c r="N340" s="55">
        <v>2.1</v>
      </c>
      <c r="O340" s="55"/>
      <c r="P340" s="55"/>
      <c r="Q340" s="55"/>
      <c r="R340" s="44"/>
    </row>
    <row r="341" spans="1:18" s="16" customFormat="1" ht="27" x14ac:dyDescent="0.3">
      <c r="A341" s="95">
        <f t="shared" si="41"/>
        <v>331</v>
      </c>
      <c r="B341" s="95" t="str">
        <f t="shared" si="41"/>
        <v>Gregori(2018)</v>
      </c>
      <c r="C341" s="95">
        <f t="shared" si="41"/>
        <v>2018</v>
      </c>
      <c r="D341" s="95" t="str">
        <f t="shared" si="41"/>
        <v>통증</v>
      </c>
      <c r="E341" s="94" t="str">
        <f t="shared" si="41"/>
        <v>IA CS
(betamethasone)</v>
      </c>
      <c r="F341" s="51" t="s">
        <v>1286</v>
      </c>
      <c r="G341" s="51" t="s">
        <v>1272</v>
      </c>
      <c r="H341" s="47" t="s">
        <v>638</v>
      </c>
      <c r="I341" s="47"/>
      <c r="J341" s="47" t="s">
        <v>1265</v>
      </c>
      <c r="K341" s="47" t="s">
        <v>1188</v>
      </c>
      <c r="L341" s="47">
        <v>1.57</v>
      </c>
      <c r="M341" s="51">
        <v>1.2</v>
      </c>
      <c r="N341" s="55">
        <v>1.95</v>
      </c>
      <c r="O341" s="55"/>
      <c r="P341" s="55"/>
      <c r="Q341" s="55"/>
      <c r="R341" s="44"/>
    </row>
    <row r="342" spans="1:18" s="16" customFormat="1" ht="27" x14ac:dyDescent="0.3">
      <c r="A342" s="95">
        <f t="shared" si="41"/>
        <v>331</v>
      </c>
      <c r="B342" s="95" t="str">
        <f t="shared" si="41"/>
        <v>Gregori(2018)</v>
      </c>
      <c r="C342" s="95">
        <f t="shared" si="41"/>
        <v>2018</v>
      </c>
      <c r="D342" s="95" t="str">
        <f t="shared" si="41"/>
        <v>통증</v>
      </c>
      <c r="E342" s="94" t="str">
        <f t="shared" si="41"/>
        <v>IA CS
(betamethasone)</v>
      </c>
      <c r="F342" s="51" t="s">
        <v>1287</v>
      </c>
      <c r="G342" s="51" t="s">
        <v>1272</v>
      </c>
      <c r="H342" s="47" t="s">
        <v>638</v>
      </c>
      <c r="I342" s="47"/>
      <c r="J342" s="47" t="s">
        <v>1265</v>
      </c>
      <c r="K342" s="47" t="s">
        <v>1188</v>
      </c>
      <c r="L342" s="47">
        <v>1.53</v>
      </c>
      <c r="M342" s="51">
        <v>1.17</v>
      </c>
      <c r="N342" s="55">
        <v>1.89</v>
      </c>
      <c r="O342" s="55"/>
      <c r="P342" s="55"/>
      <c r="Q342" s="55"/>
      <c r="R342" s="44"/>
    </row>
    <row r="343" spans="1:18" s="16" customFormat="1" ht="27" x14ac:dyDescent="0.3">
      <c r="A343" s="95">
        <f t="shared" si="41"/>
        <v>331</v>
      </c>
      <c r="B343" s="95" t="str">
        <f t="shared" si="41"/>
        <v>Gregori(2018)</v>
      </c>
      <c r="C343" s="95">
        <f t="shared" si="41"/>
        <v>2018</v>
      </c>
      <c r="D343" s="95" t="str">
        <f t="shared" si="41"/>
        <v>통증</v>
      </c>
      <c r="E343" s="94" t="str">
        <f t="shared" si="41"/>
        <v>IA CS
(betamethasone)</v>
      </c>
      <c r="F343" s="51" t="s">
        <v>1288</v>
      </c>
      <c r="G343" s="51" t="s">
        <v>1272</v>
      </c>
      <c r="H343" s="47" t="s">
        <v>638</v>
      </c>
      <c r="I343" s="47"/>
      <c r="J343" s="47" t="s">
        <v>1265</v>
      </c>
      <c r="K343" s="47" t="s">
        <v>1188</v>
      </c>
      <c r="L343" s="47">
        <v>1.45</v>
      </c>
      <c r="M343" s="51">
        <v>1.06</v>
      </c>
      <c r="N343" s="55">
        <v>1.85</v>
      </c>
      <c r="O343" s="55"/>
      <c r="P343" s="55"/>
      <c r="Q343" s="55"/>
      <c r="R343" s="44"/>
    </row>
    <row r="344" spans="1:18" s="16" customFormat="1" ht="27" x14ac:dyDescent="0.3">
      <c r="A344" s="95">
        <f t="shared" si="41"/>
        <v>331</v>
      </c>
      <c r="B344" s="95" t="str">
        <f t="shared" si="41"/>
        <v>Gregori(2018)</v>
      </c>
      <c r="C344" s="95">
        <f t="shared" si="41"/>
        <v>2018</v>
      </c>
      <c r="D344" s="95" t="str">
        <f t="shared" si="41"/>
        <v>통증</v>
      </c>
      <c r="E344" s="94" t="str">
        <f t="shared" si="41"/>
        <v>IA CS
(betamethasone)</v>
      </c>
      <c r="F344" s="51" t="s">
        <v>1289</v>
      </c>
      <c r="G344" s="51" t="s">
        <v>1272</v>
      </c>
      <c r="H344" s="47" t="s">
        <v>638</v>
      </c>
      <c r="I344" s="47"/>
      <c r="J344" s="47" t="s">
        <v>1265</v>
      </c>
      <c r="K344" s="47" t="s">
        <v>1188</v>
      </c>
      <c r="L344" s="47">
        <v>1.4</v>
      </c>
      <c r="M344" s="51">
        <v>0.81</v>
      </c>
      <c r="N344" s="55">
        <v>1.99</v>
      </c>
      <c r="O344" s="55"/>
      <c r="P344" s="55"/>
      <c r="Q344" s="55"/>
      <c r="R344" s="44"/>
    </row>
    <row r="345" spans="1:18" ht="16.5" customHeight="1" x14ac:dyDescent="0.3">
      <c r="A345" s="95">
        <f t="shared" ref="A345:F360" si="42">A344</f>
        <v>331</v>
      </c>
      <c r="B345" s="95" t="str">
        <f t="shared" si="42"/>
        <v>Gregori(2018)</v>
      </c>
      <c r="C345" s="95">
        <f t="shared" si="42"/>
        <v>2018</v>
      </c>
      <c r="D345" s="95" t="str">
        <f t="shared" si="42"/>
        <v>통증</v>
      </c>
      <c r="E345" s="94" t="s">
        <v>1190</v>
      </c>
      <c r="F345" s="94" t="s">
        <v>649</v>
      </c>
      <c r="G345" s="51" t="s">
        <v>1263</v>
      </c>
      <c r="H345" s="47" t="s">
        <v>638</v>
      </c>
      <c r="I345" s="47" t="s">
        <v>1291</v>
      </c>
      <c r="J345" s="47" t="s">
        <v>1265</v>
      </c>
      <c r="K345" s="47" t="s">
        <v>1188</v>
      </c>
      <c r="L345" s="47" t="s">
        <v>1292</v>
      </c>
      <c r="M345" s="47" t="s">
        <v>1293</v>
      </c>
      <c r="N345" s="47">
        <v>6.96</v>
      </c>
      <c r="O345" s="50"/>
      <c r="P345" s="47"/>
      <c r="Q345" s="55"/>
    </row>
    <row r="346" spans="1:18" s="16" customFormat="1" x14ac:dyDescent="0.3">
      <c r="A346" s="95">
        <f t="shared" si="42"/>
        <v>331</v>
      </c>
      <c r="B346" s="95" t="str">
        <f t="shared" si="42"/>
        <v>Gregori(2018)</v>
      </c>
      <c r="C346" s="95">
        <f t="shared" si="42"/>
        <v>2018</v>
      </c>
      <c r="D346" s="95" t="str">
        <f t="shared" si="42"/>
        <v>통증</v>
      </c>
      <c r="E346" s="94" t="str">
        <f t="shared" si="42"/>
        <v>IA CS
(methylprednisolone)</v>
      </c>
      <c r="F346" s="94" t="str">
        <f t="shared" si="42"/>
        <v>위약</v>
      </c>
      <c r="G346" s="51" t="s">
        <v>1272</v>
      </c>
      <c r="H346" s="47" t="s">
        <v>638</v>
      </c>
      <c r="I346" s="47"/>
      <c r="J346" s="47" t="s">
        <v>1265</v>
      </c>
      <c r="K346" s="47" t="s">
        <v>1188</v>
      </c>
      <c r="L346" s="47">
        <v>-7.0000000000000007E-2</v>
      </c>
      <c r="M346" s="47">
        <v>-0.44</v>
      </c>
      <c r="N346" s="51">
        <v>0.31</v>
      </c>
      <c r="O346" s="55"/>
      <c r="P346" s="51"/>
      <c r="Q346" s="55"/>
      <c r="R346" s="44"/>
    </row>
    <row r="347" spans="1:18" s="16" customFormat="1" ht="27" x14ac:dyDescent="0.3">
      <c r="A347" s="95">
        <f t="shared" si="42"/>
        <v>331</v>
      </c>
      <c r="B347" s="95" t="str">
        <f t="shared" si="42"/>
        <v>Gregori(2018)</v>
      </c>
      <c r="C347" s="95">
        <f t="shared" si="42"/>
        <v>2018</v>
      </c>
      <c r="D347" s="95" t="str">
        <f t="shared" si="42"/>
        <v>통증</v>
      </c>
      <c r="E347" s="94" t="str">
        <f t="shared" si="42"/>
        <v>IA CS
(methylprednisolone)</v>
      </c>
      <c r="F347" s="51" t="s">
        <v>1273</v>
      </c>
      <c r="G347" s="51" t="s">
        <v>1272</v>
      </c>
      <c r="H347" s="47" t="s">
        <v>638</v>
      </c>
      <c r="I347" s="47"/>
      <c r="J347" s="47" t="s">
        <v>1265</v>
      </c>
      <c r="K347" s="47" t="s">
        <v>1188</v>
      </c>
      <c r="L347" s="47">
        <v>0.12</v>
      </c>
      <c r="M347" s="51">
        <v>-0.3</v>
      </c>
      <c r="N347" s="51">
        <v>0.53</v>
      </c>
      <c r="O347" s="55"/>
      <c r="P347" s="51"/>
      <c r="Q347" s="55"/>
      <c r="R347" s="44"/>
    </row>
    <row r="348" spans="1:18" s="16" customFormat="1" ht="27" x14ac:dyDescent="0.3">
      <c r="A348" s="95">
        <f t="shared" si="42"/>
        <v>331</v>
      </c>
      <c r="B348" s="95" t="str">
        <f t="shared" si="42"/>
        <v>Gregori(2018)</v>
      </c>
      <c r="C348" s="95">
        <f t="shared" si="42"/>
        <v>2018</v>
      </c>
      <c r="D348" s="95" t="str">
        <f t="shared" si="42"/>
        <v>통증</v>
      </c>
      <c r="E348" s="94" t="str">
        <f t="shared" si="42"/>
        <v>IA CS
(methylprednisolone)</v>
      </c>
      <c r="F348" s="51" t="s">
        <v>1276</v>
      </c>
      <c r="G348" s="51" t="s">
        <v>1272</v>
      </c>
      <c r="H348" s="47" t="s">
        <v>638</v>
      </c>
      <c r="I348" s="47"/>
      <c r="J348" s="47" t="s">
        <v>1265</v>
      </c>
      <c r="K348" s="47" t="s">
        <v>1188</v>
      </c>
      <c r="L348" s="47">
        <v>0.04</v>
      </c>
      <c r="M348" s="51">
        <v>-0.41</v>
      </c>
      <c r="N348" s="51">
        <v>0.48</v>
      </c>
      <c r="O348" s="55"/>
      <c r="P348" s="51"/>
      <c r="Q348" s="55"/>
      <c r="R348" s="44"/>
    </row>
    <row r="349" spans="1:18" s="16" customFormat="1" ht="27" x14ac:dyDescent="0.3">
      <c r="A349" s="95">
        <f t="shared" si="42"/>
        <v>331</v>
      </c>
      <c r="B349" s="95" t="str">
        <f t="shared" si="42"/>
        <v>Gregori(2018)</v>
      </c>
      <c r="C349" s="95">
        <f t="shared" si="42"/>
        <v>2018</v>
      </c>
      <c r="D349" s="95" t="str">
        <f t="shared" si="42"/>
        <v>통증</v>
      </c>
      <c r="E349" s="94" t="str">
        <f t="shared" si="42"/>
        <v>IA CS
(methylprednisolone)</v>
      </c>
      <c r="F349" s="51" t="s">
        <v>1279</v>
      </c>
      <c r="G349" s="51" t="s">
        <v>1272</v>
      </c>
      <c r="H349" s="47" t="s">
        <v>638</v>
      </c>
      <c r="I349" s="47"/>
      <c r="J349" s="47" t="s">
        <v>1265</v>
      </c>
      <c r="K349" s="47" t="s">
        <v>1188</v>
      </c>
      <c r="L349" s="47">
        <v>0.02</v>
      </c>
      <c r="M349" s="51">
        <v>-0.46</v>
      </c>
      <c r="N349" s="51">
        <v>0.49</v>
      </c>
      <c r="O349" s="55"/>
      <c r="P349" s="51"/>
      <c r="Q349" s="55"/>
      <c r="R349" s="44"/>
    </row>
    <row r="350" spans="1:18" s="16" customFormat="1" ht="27" x14ac:dyDescent="0.3">
      <c r="A350" s="95">
        <f t="shared" si="42"/>
        <v>331</v>
      </c>
      <c r="B350" s="95" t="str">
        <f t="shared" si="42"/>
        <v>Gregori(2018)</v>
      </c>
      <c r="C350" s="95">
        <f t="shared" si="42"/>
        <v>2018</v>
      </c>
      <c r="D350" s="95" t="str">
        <f t="shared" si="42"/>
        <v>통증</v>
      </c>
      <c r="E350" s="94" t="str">
        <f t="shared" si="42"/>
        <v>IA CS
(methylprednisolone)</v>
      </c>
      <c r="F350" s="51" t="s">
        <v>1282</v>
      </c>
      <c r="G350" s="51" t="s">
        <v>1272</v>
      </c>
      <c r="H350" s="47" t="s">
        <v>638</v>
      </c>
      <c r="I350" s="47"/>
      <c r="J350" s="47" t="s">
        <v>1265</v>
      </c>
      <c r="K350" s="47" t="s">
        <v>1188</v>
      </c>
      <c r="L350" s="47">
        <v>0.01</v>
      </c>
      <c r="M350" s="47">
        <v>-0.52</v>
      </c>
      <c r="N350" s="51">
        <v>0.52</v>
      </c>
      <c r="O350" s="55"/>
      <c r="P350" s="51"/>
      <c r="Q350" s="55"/>
      <c r="R350" s="44"/>
    </row>
    <row r="351" spans="1:18" s="16" customFormat="1" ht="27" x14ac:dyDescent="0.3">
      <c r="A351" s="95">
        <f t="shared" si="42"/>
        <v>331</v>
      </c>
      <c r="B351" s="95" t="str">
        <f t="shared" si="42"/>
        <v>Gregori(2018)</v>
      </c>
      <c r="C351" s="95">
        <f t="shared" si="42"/>
        <v>2018</v>
      </c>
      <c r="D351" s="95" t="str">
        <f t="shared" si="42"/>
        <v>통증</v>
      </c>
      <c r="E351" s="94" t="str">
        <f t="shared" si="42"/>
        <v>IA CS
(methylprednisolone)</v>
      </c>
      <c r="F351" s="51" t="s">
        <v>1284</v>
      </c>
      <c r="G351" s="51" t="s">
        <v>1272</v>
      </c>
      <c r="H351" s="47" t="s">
        <v>638</v>
      </c>
      <c r="I351" s="47"/>
      <c r="J351" s="47" t="s">
        <v>1265</v>
      </c>
      <c r="K351" s="47" t="s">
        <v>1188</v>
      </c>
      <c r="L351" s="47">
        <v>-0.02</v>
      </c>
      <c r="M351" s="47">
        <v>-0.44</v>
      </c>
      <c r="N351" s="51">
        <v>0.38</v>
      </c>
      <c r="O351" s="55"/>
      <c r="P351" s="51"/>
      <c r="Q351" s="55"/>
      <c r="R351" s="44"/>
    </row>
    <row r="352" spans="1:18" s="16" customFormat="1" ht="27" x14ac:dyDescent="0.3">
      <c r="A352" s="95">
        <f t="shared" si="42"/>
        <v>331</v>
      </c>
      <c r="B352" s="95" t="str">
        <f t="shared" si="42"/>
        <v>Gregori(2018)</v>
      </c>
      <c r="C352" s="95">
        <f t="shared" si="42"/>
        <v>2018</v>
      </c>
      <c r="D352" s="95" t="str">
        <f t="shared" si="42"/>
        <v>통증</v>
      </c>
      <c r="E352" s="94" t="str">
        <f t="shared" si="42"/>
        <v>IA CS
(methylprednisolone)</v>
      </c>
      <c r="F352" s="51" t="s">
        <v>1294</v>
      </c>
      <c r="G352" s="51" t="s">
        <v>1272</v>
      </c>
      <c r="H352" s="47" t="s">
        <v>638</v>
      </c>
      <c r="I352" s="47"/>
      <c r="J352" s="47" t="s">
        <v>1265</v>
      </c>
      <c r="K352" s="47" t="s">
        <v>1188</v>
      </c>
      <c r="L352" s="47">
        <v>-0.03</v>
      </c>
      <c r="M352" s="47">
        <v>-0.46</v>
      </c>
      <c r="N352" s="51">
        <v>0.41</v>
      </c>
      <c r="O352" s="55"/>
      <c r="P352" s="51"/>
      <c r="Q352" s="55"/>
      <c r="R352" s="44"/>
    </row>
    <row r="353" spans="1:18" s="16" customFormat="1" ht="27" x14ac:dyDescent="0.3">
      <c r="A353" s="95">
        <f t="shared" si="42"/>
        <v>331</v>
      </c>
      <c r="B353" s="95" t="str">
        <f t="shared" si="42"/>
        <v>Gregori(2018)</v>
      </c>
      <c r="C353" s="95">
        <f t="shared" si="42"/>
        <v>2018</v>
      </c>
      <c r="D353" s="95" t="str">
        <f t="shared" si="42"/>
        <v>통증</v>
      </c>
      <c r="E353" s="94" t="str">
        <f t="shared" si="42"/>
        <v>IA CS
(methylprednisolone)</v>
      </c>
      <c r="F353" s="51" t="s">
        <v>1285</v>
      </c>
      <c r="G353" s="51" t="s">
        <v>1272</v>
      </c>
      <c r="H353" s="47" t="s">
        <v>638</v>
      </c>
      <c r="I353" s="47"/>
      <c r="J353" s="47" t="s">
        <v>1265</v>
      </c>
      <c r="K353" s="47" t="s">
        <v>1188</v>
      </c>
      <c r="L353" s="47">
        <v>-0.03</v>
      </c>
      <c r="M353" s="47">
        <v>-0.56999999999999995</v>
      </c>
      <c r="N353" s="51">
        <v>0.51</v>
      </c>
      <c r="O353" s="55"/>
      <c r="P353" s="51"/>
      <c r="Q353" s="55"/>
      <c r="R353" s="44"/>
    </row>
    <row r="354" spans="1:18" s="16" customFormat="1" ht="27" x14ac:dyDescent="0.3">
      <c r="A354" s="95">
        <f t="shared" si="42"/>
        <v>331</v>
      </c>
      <c r="B354" s="95" t="str">
        <f t="shared" si="42"/>
        <v>Gregori(2018)</v>
      </c>
      <c r="C354" s="95">
        <f t="shared" si="42"/>
        <v>2018</v>
      </c>
      <c r="D354" s="95" t="str">
        <f t="shared" si="42"/>
        <v>통증</v>
      </c>
      <c r="E354" s="94" t="str">
        <f t="shared" si="42"/>
        <v>IA CS
(methylprednisolone)</v>
      </c>
      <c r="F354" s="51" t="s">
        <v>1286</v>
      </c>
      <c r="G354" s="51" t="s">
        <v>1272</v>
      </c>
      <c r="H354" s="47" t="s">
        <v>638</v>
      </c>
      <c r="I354" s="47"/>
      <c r="J354" s="47" t="s">
        <v>1265</v>
      </c>
      <c r="K354" s="47" t="s">
        <v>1188</v>
      </c>
      <c r="L354" s="47">
        <v>-0.06</v>
      </c>
      <c r="M354" s="47">
        <v>-0.49</v>
      </c>
      <c r="N354" s="51">
        <v>0.37</v>
      </c>
      <c r="O354" s="55"/>
      <c r="P354" s="51"/>
      <c r="Q354" s="55"/>
      <c r="R354" s="44"/>
    </row>
    <row r="355" spans="1:18" s="16" customFormat="1" ht="27" x14ac:dyDescent="0.3">
      <c r="A355" s="95">
        <f t="shared" si="42"/>
        <v>331</v>
      </c>
      <c r="B355" s="95" t="str">
        <f t="shared" si="42"/>
        <v>Gregori(2018)</v>
      </c>
      <c r="C355" s="95">
        <f t="shared" si="42"/>
        <v>2018</v>
      </c>
      <c r="D355" s="95" t="str">
        <f t="shared" si="42"/>
        <v>통증</v>
      </c>
      <c r="E355" s="94" t="str">
        <f t="shared" si="42"/>
        <v>IA CS
(methylprednisolone)</v>
      </c>
      <c r="F355" s="51" t="s">
        <v>1287</v>
      </c>
      <c r="G355" s="51" t="s">
        <v>1272</v>
      </c>
      <c r="H355" s="47" t="s">
        <v>638</v>
      </c>
      <c r="I355" s="47"/>
      <c r="J355" s="47" t="s">
        <v>1265</v>
      </c>
      <c r="K355" s="47" t="s">
        <v>1188</v>
      </c>
      <c r="L355" s="47">
        <v>-0.1</v>
      </c>
      <c r="M355" s="47">
        <v>-0.53</v>
      </c>
      <c r="N355" s="51">
        <v>0.31</v>
      </c>
      <c r="O355" s="55"/>
      <c r="P355" s="51"/>
      <c r="Q355" s="55"/>
      <c r="R355" s="44"/>
    </row>
    <row r="356" spans="1:18" s="16" customFormat="1" ht="27" x14ac:dyDescent="0.3">
      <c r="A356" s="95">
        <f t="shared" si="42"/>
        <v>331</v>
      </c>
      <c r="B356" s="95" t="str">
        <f t="shared" si="42"/>
        <v>Gregori(2018)</v>
      </c>
      <c r="C356" s="95">
        <f t="shared" si="42"/>
        <v>2018</v>
      </c>
      <c r="D356" s="95" t="str">
        <f t="shared" si="42"/>
        <v>통증</v>
      </c>
      <c r="E356" s="94" t="str">
        <f t="shared" si="42"/>
        <v>IA CS
(methylprednisolone)</v>
      </c>
      <c r="F356" s="51" t="s">
        <v>1288</v>
      </c>
      <c r="G356" s="51" t="s">
        <v>1272</v>
      </c>
      <c r="H356" s="47" t="s">
        <v>638</v>
      </c>
      <c r="I356" s="47"/>
      <c r="J356" s="47" t="s">
        <v>1265</v>
      </c>
      <c r="K356" s="47" t="s">
        <v>1188</v>
      </c>
      <c r="L356" s="47">
        <v>-0.18</v>
      </c>
      <c r="M356" s="47">
        <v>-0.62</v>
      </c>
      <c r="N356" s="51">
        <v>0.25</v>
      </c>
      <c r="O356" s="55"/>
      <c r="P356" s="51"/>
      <c r="Q356" s="55"/>
      <c r="R356" s="44"/>
    </row>
    <row r="357" spans="1:18" s="16" customFormat="1" ht="27" x14ac:dyDescent="0.3">
      <c r="A357" s="95">
        <f t="shared" si="42"/>
        <v>331</v>
      </c>
      <c r="B357" s="95" t="str">
        <f t="shared" si="42"/>
        <v>Gregori(2018)</v>
      </c>
      <c r="C357" s="95">
        <f t="shared" si="42"/>
        <v>2018</v>
      </c>
      <c r="D357" s="95" t="str">
        <f t="shared" si="42"/>
        <v>통증</v>
      </c>
      <c r="E357" s="94" t="str">
        <f t="shared" si="42"/>
        <v>IA CS
(methylprednisolone)</v>
      </c>
      <c r="F357" s="51" t="s">
        <v>1289</v>
      </c>
      <c r="G357" s="51" t="s">
        <v>1272</v>
      </c>
      <c r="H357" s="47" t="s">
        <v>638</v>
      </c>
      <c r="I357" s="47"/>
      <c r="J357" s="47" t="s">
        <v>1265</v>
      </c>
      <c r="K357" s="47" t="s">
        <v>1188</v>
      </c>
      <c r="L357" s="47">
        <v>-0.24</v>
      </c>
      <c r="M357" s="47">
        <v>-0.86</v>
      </c>
      <c r="N357" s="51">
        <v>0.39</v>
      </c>
      <c r="O357" s="55"/>
      <c r="P357" s="51"/>
      <c r="Q357" s="55"/>
      <c r="R357" s="44"/>
    </row>
    <row r="358" spans="1:18" ht="16.5" customHeight="1" x14ac:dyDescent="0.3">
      <c r="A358" s="95">
        <f t="shared" si="42"/>
        <v>331</v>
      </c>
      <c r="B358" s="95" t="str">
        <f t="shared" si="42"/>
        <v>Gregori(2018)</v>
      </c>
      <c r="C358" s="95">
        <f t="shared" si="42"/>
        <v>2018</v>
      </c>
      <c r="D358" s="95" t="str">
        <f t="shared" si="42"/>
        <v>통증</v>
      </c>
      <c r="E358" s="94" t="s">
        <v>1196</v>
      </c>
      <c r="F358" s="94" t="s">
        <v>649</v>
      </c>
      <c r="G358" s="94" t="s">
        <v>1263</v>
      </c>
      <c r="H358" s="95" t="s">
        <v>638</v>
      </c>
      <c r="I358" s="47" t="s">
        <v>1295</v>
      </c>
      <c r="J358" s="47" t="s">
        <v>1265</v>
      </c>
      <c r="K358" s="47" t="s">
        <v>1188</v>
      </c>
      <c r="L358" s="47">
        <v>3.3</v>
      </c>
      <c r="M358" s="47" t="s">
        <v>1296</v>
      </c>
      <c r="N358" s="47">
        <v>7.64</v>
      </c>
      <c r="O358" s="50"/>
      <c r="P358" s="47"/>
      <c r="Q358" s="55"/>
    </row>
    <row r="359" spans="1:18" x14ac:dyDescent="0.3">
      <c r="A359" s="95">
        <f t="shared" si="42"/>
        <v>331</v>
      </c>
      <c r="B359" s="95" t="str">
        <f t="shared" si="42"/>
        <v>Gregori(2018)</v>
      </c>
      <c r="C359" s="95">
        <f t="shared" si="42"/>
        <v>2018</v>
      </c>
      <c r="D359" s="95" t="str">
        <f t="shared" si="42"/>
        <v>통증</v>
      </c>
      <c r="E359" s="94" t="str">
        <f t="shared" si="42"/>
        <v>IA CS
(triamcinolone)</v>
      </c>
      <c r="F359" s="94" t="str">
        <f t="shared" si="42"/>
        <v>위약</v>
      </c>
      <c r="G359" s="94"/>
      <c r="H359" s="95"/>
      <c r="I359" s="47" t="s">
        <v>1297</v>
      </c>
      <c r="J359" s="47" t="s">
        <v>1265</v>
      </c>
      <c r="K359" s="47" t="s">
        <v>1188</v>
      </c>
      <c r="L359" s="47">
        <v>3.5</v>
      </c>
      <c r="M359" s="47" t="s">
        <v>1298</v>
      </c>
      <c r="N359" s="47">
        <v>8.44</v>
      </c>
      <c r="O359" s="50"/>
      <c r="P359" s="47"/>
      <c r="Q359" s="50" t="s">
        <v>1271</v>
      </c>
    </row>
    <row r="360" spans="1:18" s="16" customFormat="1" x14ac:dyDescent="0.3">
      <c r="A360" s="95">
        <f t="shared" si="42"/>
        <v>331</v>
      </c>
      <c r="B360" s="95" t="str">
        <f t="shared" si="42"/>
        <v>Gregori(2018)</v>
      </c>
      <c r="C360" s="95">
        <f t="shared" si="42"/>
        <v>2018</v>
      </c>
      <c r="D360" s="95" t="str">
        <f t="shared" si="42"/>
        <v>통증</v>
      </c>
      <c r="E360" s="94" t="str">
        <f t="shared" si="42"/>
        <v>IA CS
(triamcinolone)</v>
      </c>
      <c r="F360" s="94" t="str">
        <f t="shared" si="42"/>
        <v>위약</v>
      </c>
      <c r="G360" s="94" t="s">
        <v>1272</v>
      </c>
      <c r="H360" s="95" t="s">
        <v>638</v>
      </c>
      <c r="I360" s="47"/>
      <c r="J360" s="47" t="s">
        <v>1265</v>
      </c>
      <c r="K360" s="47" t="s">
        <v>1188</v>
      </c>
      <c r="L360" s="47">
        <v>0.21</v>
      </c>
      <c r="M360" s="47">
        <v>-7.0000000000000007E-2</v>
      </c>
      <c r="N360" s="51">
        <v>0.49</v>
      </c>
      <c r="O360" s="55"/>
      <c r="P360" s="51"/>
      <c r="Q360" s="50"/>
      <c r="R360" s="44"/>
    </row>
    <row r="361" spans="1:18" s="16" customFormat="1" x14ac:dyDescent="0.3">
      <c r="A361" s="95">
        <f t="shared" ref="A361:F376" si="43">A360</f>
        <v>331</v>
      </c>
      <c r="B361" s="95" t="str">
        <f t="shared" si="43"/>
        <v>Gregori(2018)</v>
      </c>
      <c r="C361" s="95">
        <f t="shared" si="43"/>
        <v>2018</v>
      </c>
      <c r="D361" s="95" t="str">
        <f t="shared" si="43"/>
        <v>통증</v>
      </c>
      <c r="E361" s="94" t="str">
        <f t="shared" si="43"/>
        <v>IA CS
(triamcinolone)</v>
      </c>
      <c r="F361" s="94" t="str">
        <f t="shared" si="43"/>
        <v>위약</v>
      </c>
      <c r="G361" s="94"/>
      <c r="H361" s="95"/>
      <c r="I361" s="47"/>
      <c r="J361" s="47" t="s">
        <v>1265</v>
      </c>
      <c r="K361" s="47" t="s">
        <v>1188</v>
      </c>
      <c r="L361" s="47">
        <v>-0.26</v>
      </c>
      <c r="M361" s="47">
        <v>-0.6</v>
      </c>
      <c r="N361" s="51">
        <v>0.09</v>
      </c>
      <c r="O361" s="55"/>
      <c r="P361" s="51"/>
      <c r="Q361" s="55" t="s">
        <v>1271</v>
      </c>
      <c r="R361" s="44"/>
    </row>
    <row r="362" spans="1:18" s="16" customFormat="1" ht="16.5" customHeight="1" x14ac:dyDescent="0.3">
      <c r="A362" s="95">
        <f t="shared" si="43"/>
        <v>331</v>
      </c>
      <c r="B362" s="95" t="str">
        <f t="shared" si="43"/>
        <v>Gregori(2018)</v>
      </c>
      <c r="C362" s="95">
        <f t="shared" si="43"/>
        <v>2018</v>
      </c>
      <c r="D362" s="95" t="str">
        <f t="shared" si="43"/>
        <v>통증</v>
      </c>
      <c r="E362" s="94" t="str">
        <f t="shared" si="43"/>
        <v>IA CS
(triamcinolone)</v>
      </c>
      <c r="F362" s="94" t="s">
        <v>1273</v>
      </c>
      <c r="G362" s="94" t="s">
        <v>1272</v>
      </c>
      <c r="H362" s="95" t="s">
        <v>638</v>
      </c>
      <c r="I362" s="47"/>
      <c r="J362" s="47" t="s">
        <v>1265</v>
      </c>
      <c r="K362" s="47" t="s">
        <v>1188</v>
      </c>
      <c r="L362" s="47">
        <v>0.39</v>
      </c>
      <c r="M362" s="51">
        <v>0.06</v>
      </c>
      <c r="N362" s="51">
        <v>0.72</v>
      </c>
      <c r="O362" s="55"/>
      <c r="P362" s="51"/>
      <c r="Q362" s="50"/>
      <c r="R362" s="44"/>
    </row>
    <row r="363" spans="1:18" s="16" customFormat="1" x14ac:dyDescent="0.3">
      <c r="A363" s="95">
        <f t="shared" si="43"/>
        <v>331</v>
      </c>
      <c r="B363" s="95" t="str">
        <f t="shared" si="43"/>
        <v>Gregori(2018)</v>
      </c>
      <c r="C363" s="95">
        <f t="shared" si="43"/>
        <v>2018</v>
      </c>
      <c r="D363" s="95" t="str">
        <f t="shared" si="43"/>
        <v>통증</v>
      </c>
      <c r="E363" s="94" t="str">
        <f t="shared" si="43"/>
        <v>IA CS
(triamcinolone)</v>
      </c>
      <c r="F363" s="94" t="str">
        <f t="shared" si="43"/>
        <v>경구 약물치료
(NSAID_Celecoxib)</v>
      </c>
      <c r="G363" s="94"/>
      <c r="H363" s="95"/>
      <c r="I363" s="47"/>
      <c r="J363" s="47" t="s">
        <v>1265</v>
      </c>
      <c r="K363" s="47" t="s">
        <v>1188</v>
      </c>
      <c r="L363" s="47">
        <v>0.42</v>
      </c>
      <c r="M363" s="51">
        <v>0.04</v>
      </c>
      <c r="N363" s="51">
        <v>0.8</v>
      </c>
      <c r="O363" s="55"/>
      <c r="P363" s="51"/>
      <c r="Q363" s="55" t="s">
        <v>1271</v>
      </c>
      <c r="R363" s="44"/>
    </row>
    <row r="364" spans="1:18" s="16" customFormat="1" ht="16.5" customHeight="1" x14ac:dyDescent="0.3">
      <c r="A364" s="95">
        <f t="shared" si="43"/>
        <v>331</v>
      </c>
      <c r="B364" s="95" t="str">
        <f t="shared" si="43"/>
        <v>Gregori(2018)</v>
      </c>
      <c r="C364" s="95">
        <f t="shared" si="43"/>
        <v>2018</v>
      </c>
      <c r="D364" s="95" t="str">
        <f t="shared" si="43"/>
        <v>통증</v>
      </c>
      <c r="E364" s="94" t="str">
        <f t="shared" si="43"/>
        <v>IA CS
(triamcinolone)</v>
      </c>
      <c r="F364" s="94" t="s">
        <v>1276</v>
      </c>
      <c r="G364" s="94" t="s">
        <v>1272</v>
      </c>
      <c r="H364" s="95" t="s">
        <v>638</v>
      </c>
      <c r="I364" s="47"/>
      <c r="J364" s="47" t="s">
        <v>1265</v>
      </c>
      <c r="K364" s="47" t="s">
        <v>1188</v>
      </c>
      <c r="L364" s="47">
        <v>0.32</v>
      </c>
      <c r="M364" s="51">
        <v>-0.08</v>
      </c>
      <c r="N364" s="51">
        <v>0.64</v>
      </c>
      <c r="O364" s="55"/>
      <c r="P364" s="51"/>
      <c r="Q364" s="50"/>
      <c r="R364" s="44"/>
    </row>
    <row r="365" spans="1:18" s="16" customFormat="1" x14ac:dyDescent="0.3">
      <c r="A365" s="95">
        <f t="shared" si="43"/>
        <v>331</v>
      </c>
      <c r="B365" s="95" t="str">
        <f t="shared" si="43"/>
        <v>Gregori(2018)</v>
      </c>
      <c r="C365" s="95">
        <f t="shared" si="43"/>
        <v>2018</v>
      </c>
      <c r="D365" s="95" t="str">
        <f t="shared" si="43"/>
        <v>통증</v>
      </c>
      <c r="E365" s="94" t="str">
        <f t="shared" si="43"/>
        <v>IA CS
(triamcinolone)</v>
      </c>
      <c r="F365" s="94" t="str">
        <f t="shared" si="43"/>
        <v>경구 약물치료
(NSAID_Etoricoxib)</v>
      </c>
      <c r="G365" s="94"/>
      <c r="H365" s="95"/>
      <c r="I365" s="47"/>
      <c r="J365" s="47" t="s">
        <v>1265</v>
      </c>
      <c r="K365" s="47" t="s">
        <v>1188</v>
      </c>
      <c r="L365" s="47">
        <v>0.34</v>
      </c>
      <c r="M365" s="51" t="s">
        <v>1274</v>
      </c>
      <c r="N365" s="51">
        <v>0.77</v>
      </c>
      <c r="O365" s="55"/>
      <c r="P365" s="51"/>
      <c r="Q365" s="55" t="s">
        <v>1271</v>
      </c>
      <c r="R365" s="44"/>
    </row>
    <row r="366" spans="1:18" s="16" customFormat="1" ht="16.5" customHeight="1" x14ac:dyDescent="0.3">
      <c r="A366" s="95">
        <f t="shared" si="43"/>
        <v>331</v>
      </c>
      <c r="B366" s="95" t="str">
        <f t="shared" si="43"/>
        <v>Gregori(2018)</v>
      </c>
      <c r="C366" s="95">
        <f t="shared" si="43"/>
        <v>2018</v>
      </c>
      <c r="D366" s="95" t="str">
        <f t="shared" si="43"/>
        <v>통증</v>
      </c>
      <c r="E366" s="94" t="str">
        <f t="shared" si="43"/>
        <v>IA CS
(triamcinolone)</v>
      </c>
      <c r="F366" s="94" t="s">
        <v>1279</v>
      </c>
      <c r="G366" s="94" t="s">
        <v>1272</v>
      </c>
      <c r="H366" s="95" t="s">
        <v>638</v>
      </c>
      <c r="I366" s="47"/>
      <c r="J366" s="47" t="s">
        <v>1265</v>
      </c>
      <c r="K366" s="47" t="s">
        <v>1188</v>
      </c>
      <c r="L366" s="47">
        <v>0.28999999999999998</v>
      </c>
      <c r="M366" s="51">
        <v>-0.12</v>
      </c>
      <c r="N366" s="51">
        <v>0.7</v>
      </c>
      <c r="O366" s="55"/>
      <c r="P366" s="51"/>
      <c r="Q366" s="50"/>
      <c r="R366" s="44"/>
    </row>
    <row r="367" spans="1:18" s="16" customFormat="1" x14ac:dyDescent="0.3">
      <c r="A367" s="95">
        <f t="shared" si="43"/>
        <v>331</v>
      </c>
      <c r="B367" s="95" t="str">
        <f t="shared" si="43"/>
        <v>Gregori(2018)</v>
      </c>
      <c r="C367" s="95">
        <f t="shared" si="43"/>
        <v>2018</v>
      </c>
      <c r="D367" s="95" t="str">
        <f t="shared" si="43"/>
        <v>통증</v>
      </c>
      <c r="E367" s="94" t="str">
        <f t="shared" si="43"/>
        <v>IA CS
(triamcinolone)</v>
      </c>
      <c r="F367" s="94" t="str">
        <f t="shared" si="43"/>
        <v>경구 약물치료
(NSAID_Naproxen)</v>
      </c>
      <c r="G367" s="94"/>
      <c r="H367" s="95"/>
      <c r="I367" s="47"/>
      <c r="J367" s="47" t="s">
        <v>1265</v>
      </c>
      <c r="K367" s="47" t="s">
        <v>1188</v>
      </c>
      <c r="L367" s="47">
        <v>0.32</v>
      </c>
      <c r="M367" s="51" t="s">
        <v>1274</v>
      </c>
      <c r="N367" s="51">
        <v>0.78</v>
      </c>
      <c r="O367" s="55"/>
      <c r="P367" s="51"/>
      <c r="Q367" s="55" t="s">
        <v>1271</v>
      </c>
      <c r="R367" s="44"/>
    </row>
    <row r="368" spans="1:18" s="16" customFormat="1" ht="16.5" customHeight="1" x14ac:dyDescent="0.3">
      <c r="A368" s="95">
        <f t="shared" si="43"/>
        <v>331</v>
      </c>
      <c r="B368" s="95" t="str">
        <f t="shared" si="43"/>
        <v>Gregori(2018)</v>
      </c>
      <c r="C368" s="95">
        <f t="shared" si="43"/>
        <v>2018</v>
      </c>
      <c r="D368" s="95" t="str">
        <f t="shared" si="43"/>
        <v>통증</v>
      </c>
      <c r="E368" s="94" t="str">
        <f t="shared" si="43"/>
        <v>IA CS
(triamcinolone)</v>
      </c>
      <c r="F368" s="94" t="s">
        <v>1282</v>
      </c>
      <c r="G368" s="94" t="s">
        <v>1272</v>
      </c>
      <c r="H368" s="95" t="s">
        <v>638</v>
      </c>
      <c r="I368" s="47"/>
      <c r="J368" s="47" t="s">
        <v>1265</v>
      </c>
      <c r="K368" s="47" t="s">
        <v>1188</v>
      </c>
      <c r="L368" s="47">
        <v>0.28000000000000003</v>
      </c>
      <c r="M368" s="51">
        <v>-0.18</v>
      </c>
      <c r="N368" s="51">
        <v>0.74</v>
      </c>
      <c r="O368" s="55"/>
      <c r="P368" s="51"/>
      <c r="Q368" s="50"/>
      <c r="R368" s="44"/>
    </row>
    <row r="369" spans="1:18" s="16" customFormat="1" x14ac:dyDescent="0.3">
      <c r="A369" s="95">
        <f t="shared" si="43"/>
        <v>331</v>
      </c>
      <c r="B369" s="95" t="str">
        <f t="shared" si="43"/>
        <v>Gregori(2018)</v>
      </c>
      <c r="C369" s="95">
        <f t="shared" si="43"/>
        <v>2018</v>
      </c>
      <c r="D369" s="95" t="str">
        <f t="shared" si="43"/>
        <v>통증</v>
      </c>
      <c r="E369" s="94" t="str">
        <f t="shared" si="43"/>
        <v>IA CS
(triamcinolone)</v>
      </c>
      <c r="F369" s="94" t="str">
        <f t="shared" si="43"/>
        <v>경구 약물치료
(NSAID_Nimesulide)</v>
      </c>
      <c r="G369" s="94"/>
      <c r="H369" s="95"/>
      <c r="I369" s="47"/>
      <c r="J369" s="47" t="s">
        <v>1265</v>
      </c>
      <c r="K369" s="47" t="s">
        <v>1188</v>
      </c>
      <c r="L369" s="47">
        <v>0.3</v>
      </c>
      <c r="M369" s="51" t="s">
        <v>1274</v>
      </c>
      <c r="N369" s="51">
        <v>0.81</v>
      </c>
      <c r="O369" s="55"/>
      <c r="P369" s="51"/>
      <c r="Q369" s="55" t="s">
        <v>1271</v>
      </c>
      <c r="R369" s="44"/>
    </row>
    <row r="370" spans="1:18" s="16" customFormat="1" ht="27" x14ac:dyDescent="0.3">
      <c r="A370" s="95">
        <f t="shared" si="43"/>
        <v>331</v>
      </c>
      <c r="B370" s="95" t="str">
        <f t="shared" si="43"/>
        <v>Gregori(2018)</v>
      </c>
      <c r="C370" s="95">
        <f t="shared" si="43"/>
        <v>2018</v>
      </c>
      <c r="D370" s="95" t="str">
        <f t="shared" si="43"/>
        <v>통증</v>
      </c>
      <c r="E370" s="94" t="str">
        <f t="shared" si="43"/>
        <v>IA CS
(triamcinolone)</v>
      </c>
      <c r="F370" s="51" t="s">
        <v>1284</v>
      </c>
      <c r="G370" s="51" t="s">
        <v>1272</v>
      </c>
      <c r="H370" s="47" t="s">
        <v>638</v>
      </c>
      <c r="I370" s="47"/>
      <c r="J370" s="47" t="s">
        <v>1265</v>
      </c>
      <c r="K370" s="47" t="s">
        <v>1188</v>
      </c>
      <c r="L370" s="47">
        <v>0.26</v>
      </c>
      <c r="M370" s="51">
        <v>-7.0000000000000007E-2</v>
      </c>
      <c r="N370" s="51">
        <v>0.59</v>
      </c>
      <c r="O370" s="55"/>
      <c r="P370" s="51"/>
      <c r="Q370" s="50"/>
      <c r="R370" s="44"/>
    </row>
    <row r="371" spans="1:18" s="16" customFormat="1" ht="27" x14ac:dyDescent="0.3">
      <c r="A371" s="95">
        <f t="shared" si="43"/>
        <v>331</v>
      </c>
      <c r="B371" s="95" t="str">
        <f t="shared" si="43"/>
        <v>Gregori(2018)</v>
      </c>
      <c r="C371" s="95">
        <f t="shared" si="43"/>
        <v>2018</v>
      </c>
      <c r="D371" s="95" t="str">
        <f t="shared" si="43"/>
        <v>통증</v>
      </c>
      <c r="E371" s="94" t="str">
        <f t="shared" si="43"/>
        <v>IA CS
(triamcinolone)</v>
      </c>
      <c r="F371" s="51" t="s">
        <v>1294</v>
      </c>
      <c r="G371" s="51" t="s">
        <v>1272</v>
      </c>
      <c r="H371" s="47" t="s">
        <v>638</v>
      </c>
      <c r="I371" s="47"/>
      <c r="J371" s="47" t="s">
        <v>1265</v>
      </c>
      <c r="K371" s="47" t="s">
        <v>1188</v>
      </c>
      <c r="L371" s="47">
        <v>0.25</v>
      </c>
      <c r="M371" s="51">
        <v>-0.14000000000000001</v>
      </c>
      <c r="N371" s="51">
        <v>0.63</v>
      </c>
      <c r="O371" s="55"/>
      <c r="P371" s="51"/>
      <c r="Q371" s="50"/>
      <c r="R371" s="44"/>
    </row>
    <row r="372" spans="1:18" s="16" customFormat="1" ht="16.5" customHeight="1" x14ac:dyDescent="0.3">
      <c r="A372" s="95">
        <f t="shared" si="43"/>
        <v>331</v>
      </c>
      <c r="B372" s="95" t="str">
        <f t="shared" si="43"/>
        <v>Gregori(2018)</v>
      </c>
      <c r="C372" s="95">
        <f t="shared" si="43"/>
        <v>2018</v>
      </c>
      <c r="D372" s="95" t="str">
        <f t="shared" si="43"/>
        <v>통증</v>
      </c>
      <c r="E372" s="94" t="str">
        <f t="shared" si="43"/>
        <v>IA CS
(triamcinolone)</v>
      </c>
      <c r="F372" s="94" t="s">
        <v>1285</v>
      </c>
      <c r="G372" s="94" t="s">
        <v>1272</v>
      </c>
      <c r="H372" s="95" t="s">
        <v>638</v>
      </c>
      <c r="I372" s="47"/>
      <c r="J372" s="47" t="s">
        <v>1265</v>
      </c>
      <c r="K372" s="47" t="s">
        <v>1188</v>
      </c>
      <c r="L372" s="47">
        <v>0.25</v>
      </c>
      <c r="M372" s="51">
        <v>-0.23</v>
      </c>
      <c r="N372" s="51">
        <v>0.73</v>
      </c>
      <c r="O372" s="55"/>
      <c r="P372" s="51"/>
      <c r="Q372" s="50"/>
      <c r="R372" s="44"/>
    </row>
    <row r="373" spans="1:18" s="16" customFormat="1" x14ac:dyDescent="0.3">
      <c r="A373" s="95">
        <f t="shared" si="43"/>
        <v>331</v>
      </c>
      <c r="B373" s="95" t="str">
        <f t="shared" si="43"/>
        <v>Gregori(2018)</v>
      </c>
      <c r="C373" s="95">
        <f t="shared" si="43"/>
        <v>2018</v>
      </c>
      <c r="D373" s="95" t="str">
        <f t="shared" si="43"/>
        <v>통증</v>
      </c>
      <c r="E373" s="94" t="str">
        <f t="shared" si="43"/>
        <v>IA CS
(triamcinolone)</v>
      </c>
      <c r="F373" s="94" t="str">
        <f t="shared" si="43"/>
        <v>경구 약물치료
(NSAID_Licofelone)</v>
      </c>
      <c r="G373" s="94"/>
      <c r="H373" s="95"/>
      <c r="I373" s="47"/>
      <c r="J373" s="47" t="s">
        <v>1265</v>
      </c>
      <c r="K373" s="47" t="s">
        <v>1188</v>
      </c>
      <c r="L373" s="47">
        <v>0.28000000000000003</v>
      </c>
      <c r="M373" s="51" t="s">
        <v>1274</v>
      </c>
      <c r="N373" s="51">
        <v>0.78</v>
      </c>
      <c r="O373" s="55"/>
      <c r="P373" s="51"/>
      <c r="Q373" s="55" t="s">
        <v>1271</v>
      </c>
      <c r="R373" s="44"/>
    </row>
    <row r="374" spans="1:18" s="16" customFormat="1" ht="16.5" customHeight="1" x14ac:dyDescent="0.3">
      <c r="A374" s="95">
        <f t="shared" si="43"/>
        <v>331</v>
      </c>
      <c r="B374" s="95" t="str">
        <f t="shared" si="43"/>
        <v>Gregori(2018)</v>
      </c>
      <c r="C374" s="95">
        <f t="shared" si="43"/>
        <v>2018</v>
      </c>
      <c r="D374" s="95" t="str">
        <f t="shared" si="43"/>
        <v>통증</v>
      </c>
      <c r="E374" s="94" t="str">
        <f t="shared" si="43"/>
        <v>IA CS
(triamcinolone)</v>
      </c>
      <c r="F374" s="94" t="s">
        <v>1286</v>
      </c>
      <c r="G374" s="94" t="s">
        <v>1272</v>
      </c>
      <c r="H374" s="95" t="s">
        <v>638</v>
      </c>
      <c r="I374" s="47"/>
      <c r="J374" s="47" t="s">
        <v>1265</v>
      </c>
      <c r="K374" s="47" t="s">
        <v>1188</v>
      </c>
      <c r="L374" s="47">
        <v>0.22</v>
      </c>
      <c r="M374" s="51">
        <v>-0.14000000000000001</v>
      </c>
      <c r="N374" s="51">
        <v>0.56999999999999995</v>
      </c>
      <c r="O374" s="55"/>
      <c r="P374" s="51"/>
      <c r="Q374" s="50"/>
      <c r="R374" s="44"/>
    </row>
    <row r="375" spans="1:18" s="16" customFormat="1" x14ac:dyDescent="0.3">
      <c r="A375" s="95">
        <f t="shared" si="43"/>
        <v>331</v>
      </c>
      <c r="B375" s="95" t="str">
        <f t="shared" si="43"/>
        <v>Gregori(2018)</v>
      </c>
      <c r="C375" s="95">
        <f t="shared" si="43"/>
        <v>2018</v>
      </c>
      <c r="D375" s="95" t="str">
        <f t="shared" si="43"/>
        <v>통증</v>
      </c>
      <c r="E375" s="94" t="str">
        <f t="shared" si="43"/>
        <v>IA CS
(triamcinolone)</v>
      </c>
      <c r="F375" s="94" t="str">
        <f t="shared" si="43"/>
        <v>경구 약물치료
(NSAID_Diclofenac)</v>
      </c>
      <c r="G375" s="94"/>
      <c r="H375" s="95"/>
      <c r="I375" s="47"/>
      <c r="J375" s="47" t="s">
        <v>1265</v>
      </c>
      <c r="K375" s="47" t="s">
        <v>1188</v>
      </c>
      <c r="L375" s="47">
        <v>0.24</v>
      </c>
      <c r="M375" s="51" t="s">
        <v>1274</v>
      </c>
      <c r="N375" s="51">
        <v>0.65</v>
      </c>
      <c r="O375" s="55"/>
      <c r="P375" s="51"/>
      <c r="Q375" s="55" t="s">
        <v>1271</v>
      </c>
      <c r="R375" s="44"/>
    </row>
    <row r="376" spans="1:18" s="16" customFormat="1" ht="27" x14ac:dyDescent="0.3">
      <c r="A376" s="95">
        <f t="shared" si="43"/>
        <v>331</v>
      </c>
      <c r="B376" s="95" t="str">
        <f t="shared" si="43"/>
        <v>Gregori(2018)</v>
      </c>
      <c r="C376" s="95">
        <f t="shared" si="43"/>
        <v>2018</v>
      </c>
      <c r="D376" s="95" t="str">
        <f t="shared" si="43"/>
        <v>통증</v>
      </c>
      <c r="E376" s="94" t="str">
        <f t="shared" si="43"/>
        <v>IA CS
(triamcinolone)</v>
      </c>
      <c r="F376" s="51" t="s">
        <v>1287</v>
      </c>
      <c r="G376" s="51" t="s">
        <v>1272</v>
      </c>
      <c r="H376" s="47" t="s">
        <v>638</v>
      </c>
      <c r="I376" s="47"/>
      <c r="J376" s="47" t="s">
        <v>1265</v>
      </c>
      <c r="K376" s="47" t="s">
        <v>1188</v>
      </c>
      <c r="L376" s="47">
        <v>0.18</v>
      </c>
      <c r="M376" s="51">
        <v>-0.16</v>
      </c>
      <c r="N376" s="51">
        <v>0.51</v>
      </c>
      <c r="O376" s="55"/>
      <c r="P376" s="51"/>
      <c r="Q376" s="50"/>
      <c r="R376" s="44"/>
    </row>
    <row r="377" spans="1:18" s="16" customFormat="1" ht="16.5" customHeight="1" x14ac:dyDescent="0.3">
      <c r="A377" s="95">
        <f t="shared" ref="A377:F387" si="44">A376</f>
        <v>331</v>
      </c>
      <c r="B377" s="95" t="str">
        <f t="shared" si="44"/>
        <v>Gregori(2018)</v>
      </c>
      <c r="C377" s="95">
        <f t="shared" si="44"/>
        <v>2018</v>
      </c>
      <c r="D377" s="95" t="str">
        <f t="shared" si="44"/>
        <v>통증</v>
      </c>
      <c r="E377" s="94" t="str">
        <f t="shared" si="44"/>
        <v>IA CS
(triamcinolone)</v>
      </c>
      <c r="F377" s="94" t="s">
        <v>1288</v>
      </c>
      <c r="G377" s="94" t="s">
        <v>1272</v>
      </c>
      <c r="H377" s="95" t="s">
        <v>638</v>
      </c>
      <c r="I377" s="47"/>
      <c r="J377" s="47" t="s">
        <v>1265</v>
      </c>
      <c r="K377" s="47" t="s">
        <v>1188</v>
      </c>
      <c r="L377" s="47">
        <v>0.1</v>
      </c>
      <c r="M377" s="51">
        <v>-0.28000000000000003</v>
      </c>
      <c r="N377" s="51">
        <v>0.46</v>
      </c>
      <c r="O377" s="55"/>
      <c r="P377" s="51"/>
      <c r="Q377" s="50"/>
      <c r="R377" s="44"/>
    </row>
    <row r="378" spans="1:18" s="16" customFormat="1" x14ac:dyDescent="0.3">
      <c r="A378" s="95">
        <f t="shared" si="44"/>
        <v>331</v>
      </c>
      <c r="B378" s="95" t="str">
        <f t="shared" si="44"/>
        <v>Gregori(2018)</v>
      </c>
      <c r="C378" s="95">
        <f t="shared" si="44"/>
        <v>2018</v>
      </c>
      <c r="D378" s="95" t="str">
        <f t="shared" si="44"/>
        <v>통증</v>
      </c>
      <c r="E378" s="94" t="str">
        <f t="shared" si="44"/>
        <v>IA CS
(triamcinolone)</v>
      </c>
      <c r="F378" s="94" t="str">
        <f t="shared" si="44"/>
        <v>경구 약물치료
(NSAID_Rofecoxib)</v>
      </c>
      <c r="G378" s="94"/>
      <c r="H378" s="95"/>
      <c r="I378" s="47"/>
      <c r="J378" s="47" t="s">
        <v>1265</v>
      </c>
      <c r="K378" s="47" t="s">
        <v>1188</v>
      </c>
      <c r="L378" s="47">
        <v>0.13</v>
      </c>
      <c r="M378" s="51" t="s">
        <v>1274</v>
      </c>
      <c r="N378" s="51">
        <v>0.56000000000000005</v>
      </c>
      <c r="O378" s="55"/>
      <c r="P378" s="51"/>
      <c r="Q378" s="55" t="s">
        <v>1271</v>
      </c>
      <c r="R378" s="44"/>
    </row>
    <row r="379" spans="1:18" s="16" customFormat="1" ht="27" x14ac:dyDescent="0.3">
      <c r="A379" s="95">
        <f t="shared" si="44"/>
        <v>331</v>
      </c>
      <c r="B379" s="95" t="str">
        <f t="shared" si="44"/>
        <v>Gregori(2018)</v>
      </c>
      <c r="C379" s="95">
        <f t="shared" si="44"/>
        <v>2018</v>
      </c>
      <c r="D379" s="95" t="str">
        <f t="shared" si="44"/>
        <v>통증</v>
      </c>
      <c r="E379" s="94" t="str">
        <f t="shared" si="44"/>
        <v>IA CS
(triamcinolone)</v>
      </c>
      <c r="F379" s="51" t="s">
        <v>1289</v>
      </c>
      <c r="G379" s="51" t="s">
        <v>1272</v>
      </c>
      <c r="H379" s="47" t="s">
        <v>638</v>
      </c>
      <c r="I379" s="47"/>
      <c r="J379" s="47" t="s">
        <v>1265</v>
      </c>
      <c r="K379" s="47" t="s">
        <v>1188</v>
      </c>
      <c r="L379" s="47">
        <v>0.04</v>
      </c>
      <c r="M379" s="51">
        <v>-0.54</v>
      </c>
      <c r="N379" s="51">
        <v>0.63</v>
      </c>
      <c r="O379" s="55"/>
      <c r="P379" s="51"/>
      <c r="Q379" s="50"/>
      <c r="R379" s="44"/>
    </row>
    <row r="380" spans="1:18" ht="16.5" customHeight="1" x14ac:dyDescent="0.3">
      <c r="A380" s="95">
        <f t="shared" si="44"/>
        <v>331</v>
      </c>
      <c r="B380" s="95" t="str">
        <f t="shared" si="44"/>
        <v>Gregori(2018)</v>
      </c>
      <c r="C380" s="95">
        <f t="shared" si="44"/>
        <v>2018</v>
      </c>
      <c r="D380" s="95" t="s">
        <v>1131</v>
      </c>
      <c r="E380" s="94" t="s">
        <v>1299</v>
      </c>
      <c r="F380" s="51" t="s">
        <v>649</v>
      </c>
      <c r="G380" s="51" t="s">
        <v>1300</v>
      </c>
      <c r="H380" s="47" t="s">
        <v>638</v>
      </c>
      <c r="I380" s="47"/>
      <c r="J380" s="47" t="s">
        <v>1265</v>
      </c>
      <c r="K380" s="47" t="s">
        <v>1188</v>
      </c>
      <c r="L380" s="47">
        <v>7.0000000000000007E-2</v>
      </c>
      <c r="M380" s="47">
        <v>-0.21</v>
      </c>
      <c r="N380" s="47">
        <v>0.35</v>
      </c>
      <c r="O380" s="50"/>
      <c r="P380" s="47"/>
      <c r="Q380" s="50"/>
    </row>
    <row r="381" spans="1:18" ht="27" x14ac:dyDescent="0.3">
      <c r="A381" s="95">
        <f t="shared" si="44"/>
        <v>331</v>
      </c>
      <c r="B381" s="95" t="str">
        <f t="shared" si="44"/>
        <v>Gregori(2018)</v>
      </c>
      <c r="C381" s="95">
        <f t="shared" si="44"/>
        <v>2018</v>
      </c>
      <c r="D381" s="95" t="str">
        <f t="shared" si="44"/>
        <v>관절기능</v>
      </c>
      <c r="E381" s="94" t="str">
        <f t="shared" si="44"/>
        <v>IA CS
(Triamcinolone)</v>
      </c>
      <c r="F381" s="51" t="s">
        <v>1273</v>
      </c>
      <c r="G381" s="51" t="s">
        <v>1300</v>
      </c>
      <c r="H381" s="47" t="s">
        <v>638</v>
      </c>
      <c r="I381" s="47"/>
      <c r="J381" s="47" t="s">
        <v>1265</v>
      </c>
      <c r="K381" s="47" t="s">
        <v>1188</v>
      </c>
      <c r="L381" s="47">
        <v>0.2</v>
      </c>
      <c r="M381" s="47">
        <v>-0.15</v>
      </c>
      <c r="N381" s="47">
        <v>0.54</v>
      </c>
      <c r="O381" s="50"/>
      <c r="P381" s="47"/>
      <c r="Q381" s="50"/>
    </row>
    <row r="382" spans="1:18" ht="16.5" customHeight="1" x14ac:dyDescent="0.3">
      <c r="A382" s="95">
        <f t="shared" si="44"/>
        <v>331</v>
      </c>
      <c r="B382" s="95" t="str">
        <f t="shared" si="44"/>
        <v>Gregori(2018)</v>
      </c>
      <c r="C382" s="95">
        <f t="shared" si="44"/>
        <v>2018</v>
      </c>
      <c r="D382" s="94" t="s">
        <v>1301</v>
      </c>
      <c r="E382" s="95" t="s">
        <v>289</v>
      </c>
      <c r="F382" s="51" t="s">
        <v>1302</v>
      </c>
      <c r="G382" s="51" t="s">
        <v>1300</v>
      </c>
      <c r="H382" s="47" t="s">
        <v>638</v>
      </c>
      <c r="I382" s="47"/>
      <c r="J382" s="47" t="s">
        <v>1265</v>
      </c>
      <c r="K382" s="47" t="s">
        <v>1188</v>
      </c>
      <c r="L382" s="47">
        <v>-0.26</v>
      </c>
      <c r="M382" s="47">
        <v>-0.93</v>
      </c>
      <c r="N382" s="47">
        <v>0.42</v>
      </c>
      <c r="O382" s="50"/>
      <c r="P382" s="47"/>
      <c r="Q382" s="50"/>
    </row>
    <row r="383" spans="1:18" ht="27" x14ac:dyDescent="0.3">
      <c r="A383" s="95">
        <f t="shared" si="44"/>
        <v>331</v>
      </c>
      <c r="B383" s="95" t="str">
        <f t="shared" si="44"/>
        <v>Gregori(2018)</v>
      </c>
      <c r="C383" s="95">
        <f t="shared" si="44"/>
        <v>2018</v>
      </c>
      <c r="D383" s="94" t="str">
        <f t="shared" si="44"/>
        <v>관절구조
(Joint space narrowing)</v>
      </c>
      <c r="E383" s="95" t="str">
        <f t="shared" si="44"/>
        <v>IA HA</v>
      </c>
      <c r="F383" s="51" t="s">
        <v>1273</v>
      </c>
      <c r="G383" s="51" t="s">
        <v>1300</v>
      </c>
      <c r="H383" s="47" t="s">
        <v>638</v>
      </c>
      <c r="I383" s="47"/>
      <c r="J383" s="47" t="s">
        <v>1265</v>
      </c>
      <c r="K383" s="47" t="s">
        <v>1188</v>
      </c>
      <c r="L383" s="47">
        <v>0.14000000000000001</v>
      </c>
      <c r="M383" s="47">
        <v>-0.59</v>
      </c>
      <c r="N383" s="47">
        <v>0.88</v>
      </c>
      <c r="O383" s="50"/>
      <c r="P383" s="47"/>
      <c r="Q383" s="50"/>
    </row>
    <row r="384" spans="1:18" ht="27" x14ac:dyDescent="0.3">
      <c r="A384" s="95">
        <f t="shared" si="44"/>
        <v>331</v>
      </c>
      <c r="B384" s="95" t="str">
        <f t="shared" si="44"/>
        <v>Gregori(2018)</v>
      </c>
      <c r="C384" s="95">
        <f t="shared" si="44"/>
        <v>2018</v>
      </c>
      <c r="D384" s="94" t="str">
        <f t="shared" si="44"/>
        <v>관절구조
(Joint space narrowing)</v>
      </c>
      <c r="E384" s="95" t="str">
        <f t="shared" si="44"/>
        <v>IA HA</v>
      </c>
      <c r="F384" s="51" t="s">
        <v>1286</v>
      </c>
      <c r="G384" s="51" t="s">
        <v>1303</v>
      </c>
      <c r="H384" s="47" t="s">
        <v>638</v>
      </c>
      <c r="I384" s="47"/>
      <c r="J384" s="47" t="s">
        <v>1265</v>
      </c>
      <c r="K384" s="47" t="s">
        <v>1188</v>
      </c>
      <c r="L384" s="47">
        <v>0.46</v>
      </c>
      <c r="M384" s="47">
        <v>-0.39</v>
      </c>
      <c r="N384" s="47">
        <v>1.32</v>
      </c>
      <c r="O384" s="50"/>
      <c r="P384" s="47"/>
      <c r="Q384" s="50"/>
    </row>
    <row r="385" spans="1:17" ht="17.45" customHeight="1" x14ac:dyDescent="0.3">
      <c r="A385" s="95">
        <f t="shared" si="44"/>
        <v>331</v>
      </c>
      <c r="B385" s="95" t="str">
        <f t="shared" si="44"/>
        <v>Gregori(2018)</v>
      </c>
      <c r="C385" s="95">
        <f t="shared" si="44"/>
        <v>2018</v>
      </c>
      <c r="D385" s="94" t="str">
        <f t="shared" si="44"/>
        <v>관절구조
(Joint space narrowing)</v>
      </c>
      <c r="E385" s="94" t="s">
        <v>1299</v>
      </c>
      <c r="F385" s="51" t="s">
        <v>649</v>
      </c>
      <c r="G385" s="51" t="s">
        <v>1300</v>
      </c>
      <c r="H385" s="47" t="s">
        <v>638</v>
      </c>
      <c r="I385" s="47"/>
      <c r="J385" s="47" t="s">
        <v>1265</v>
      </c>
      <c r="K385" s="47" t="s">
        <v>1188</v>
      </c>
      <c r="L385" s="47">
        <v>-0.01</v>
      </c>
      <c r="M385" s="47">
        <v>-0.52</v>
      </c>
      <c r="N385" s="47">
        <v>0.5</v>
      </c>
      <c r="O385" s="50"/>
      <c r="P385" s="47"/>
      <c r="Q385" s="50"/>
    </row>
    <row r="386" spans="1:17" ht="27" x14ac:dyDescent="0.3">
      <c r="A386" s="95">
        <f t="shared" si="44"/>
        <v>331</v>
      </c>
      <c r="B386" s="95" t="str">
        <f t="shared" si="44"/>
        <v>Gregori(2018)</v>
      </c>
      <c r="C386" s="95">
        <f t="shared" si="44"/>
        <v>2018</v>
      </c>
      <c r="D386" s="94" t="str">
        <f t="shared" si="44"/>
        <v>관절구조
(Joint space narrowing)</v>
      </c>
      <c r="E386" s="94" t="str">
        <f t="shared" si="44"/>
        <v>IA CS
(Triamcinolone)</v>
      </c>
      <c r="F386" s="51" t="s">
        <v>1273</v>
      </c>
      <c r="G386" s="51" t="s">
        <v>1300</v>
      </c>
      <c r="H386" s="47" t="s">
        <v>638</v>
      </c>
      <c r="I386" s="47"/>
      <c r="J386" s="47" t="s">
        <v>1265</v>
      </c>
      <c r="K386" s="47" t="s">
        <v>1188</v>
      </c>
      <c r="L386" s="47">
        <v>-0.1</v>
      </c>
      <c r="M386" s="47">
        <v>-0.7</v>
      </c>
      <c r="N386" s="47">
        <v>0.49</v>
      </c>
      <c r="O386" s="50"/>
      <c r="P386" s="47"/>
      <c r="Q386" s="50"/>
    </row>
    <row r="387" spans="1:17" ht="27" x14ac:dyDescent="0.3">
      <c r="A387" s="95">
        <f t="shared" si="44"/>
        <v>331</v>
      </c>
      <c r="B387" s="95" t="str">
        <f t="shared" si="44"/>
        <v>Gregori(2018)</v>
      </c>
      <c r="C387" s="95">
        <f t="shared" si="44"/>
        <v>2018</v>
      </c>
      <c r="D387" s="94" t="str">
        <f t="shared" si="44"/>
        <v>관절구조
(Joint space narrowing)</v>
      </c>
      <c r="E387" s="94" t="str">
        <f t="shared" si="44"/>
        <v>IA CS
(Triamcinolone)</v>
      </c>
      <c r="F387" s="51" t="s">
        <v>1286</v>
      </c>
      <c r="G387" s="51" t="s">
        <v>1300</v>
      </c>
      <c r="H387" s="47" t="s">
        <v>638</v>
      </c>
      <c r="I387" s="47"/>
      <c r="J387" s="47" t="s">
        <v>1265</v>
      </c>
      <c r="K387" s="47" t="s">
        <v>1188</v>
      </c>
      <c r="L387" s="47">
        <v>0.21</v>
      </c>
      <c r="M387" s="47">
        <v>-0.51</v>
      </c>
      <c r="N387" s="47">
        <v>0.93</v>
      </c>
      <c r="O387" s="50"/>
      <c r="P387" s="47"/>
      <c r="Q387" s="50"/>
    </row>
    <row r="388" spans="1:17" x14ac:dyDescent="0.3">
      <c r="A388" s="95">
        <v>350</v>
      </c>
      <c r="B388" s="95" t="s">
        <v>1304</v>
      </c>
      <c r="C388" s="95">
        <v>2018</v>
      </c>
      <c r="D388" s="95" t="s">
        <v>405</v>
      </c>
      <c r="E388" s="95" t="s">
        <v>370</v>
      </c>
      <c r="F388" s="95" t="s">
        <v>649</v>
      </c>
      <c r="G388" s="94" t="s">
        <v>1305</v>
      </c>
      <c r="H388" s="47" t="s">
        <v>650</v>
      </c>
      <c r="I388" s="47" t="s">
        <v>1306</v>
      </c>
      <c r="J388" s="47" t="s">
        <v>1307</v>
      </c>
      <c r="K388" s="47" t="s">
        <v>1308</v>
      </c>
      <c r="L388" s="47">
        <v>-0.37</v>
      </c>
      <c r="M388" s="47">
        <v>-0.67</v>
      </c>
      <c r="N388" s="47">
        <v>-0.08</v>
      </c>
      <c r="O388" s="47">
        <v>0</v>
      </c>
      <c r="P388" s="47"/>
      <c r="Q388" s="50"/>
    </row>
    <row r="389" spans="1:17" x14ac:dyDescent="0.3">
      <c r="A389" s="95">
        <f t="shared" ref="A389:F394" si="45">A388</f>
        <v>350</v>
      </c>
      <c r="B389" s="95" t="str">
        <f t="shared" si="45"/>
        <v>Jevsevar(2018)</v>
      </c>
      <c r="C389" s="95">
        <f t="shared" si="45"/>
        <v>2018</v>
      </c>
      <c r="D389" s="95" t="str">
        <f t="shared" si="45"/>
        <v>통증</v>
      </c>
      <c r="E389" s="95" t="str">
        <f t="shared" si="45"/>
        <v>IA CS</v>
      </c>
      <c r="F389" s="95" t="str">
        <f t="shared" si="45"/>
        <v>위약</v>
      </c>
      <c r="G389" s="94"/>
      <c r="H389" s="47" t="s">
        <v>1309</v>
      </c>
      <c r="I389" s="47" t="s">
        <v>1310</v>
      </c>
      <c r="J389" s="47" t="s">
        <v>1307</v>
      </c>
      <c r="K389" s="47" t="s">
        <v>1308</v>
      </c>
      <c r="L389" s="47">
        <v>0.23</v>
      </c>
      <c r="M389" s="47">
        <v>7.0000000000000007E-2</v>
      </c>
      <c r="N389" s="47">
        <v>0.41</v>
      </c>
      <c r="O389" s="47"/>
      <c r="P389" s="47"/>
      <c r="Q389" s="49"/>
    </row>
    <row r="390" spans="1:17" x14ac:dyDescent="0.3">
      <c r="A390" s="95">
        <f t="shared" si="45"/>
        <v>350</v>
      </c>
      <c r="B390" s="95" t="str">
        <f t="shared" si="45"/>
        <v>Jevsevar(2018)</v>
      </c>
      <c r="C390" s="95">
        <f t="shared" si="45"/>
        <v>2018</v>
      </c>
      <c r="D390" s="95" t="str">
        <f t="shared" si="45"/>
        <v>통증</v>
      </c>
      <c r="E390" s="95" t="str">
        <f t="shared" si="45"/>
        <v>IA CS</v>
      </c>
      <c r="F390" s="47" t="s">
        <v>1311</v>
      </c>
      <c r="G390" s="51"/>
      <c r="H390" s="47" t="s">
        <v>1309</v>
      </c>
      <c r="I390" s="47" t="s">
        <v>1312</v>
      </c>
      <c r="J390" s="47" t="s">
        <v>1307</v>
      </c>
      <c r="K390" s="47" t="s">
        <v>1308</v>
      </c>
      <c r="L390" s="47">
        <v>0.36</v>
      </c>
      <c r="M390" s="47">
        <v>0.06</v>
      </c>
      <c r="N390" s="47">
        <v>0.67</v>
      </c>
      <c r="O390" s="47"/>
      <c r="P390" s="47"/>
      <c r="Q390" s="49"/>
    </row>
    <row r="391" spans="1:17" ht="27" x14ac:dyDescent="0.3">
      <c r="A391" s="95">
        <f t="shared" si="45"/>
        <v>350</v>
      </c>
      <c r="B391" s="95" t="str">
        <f t="shared" si="45"/>
        <v>Jevsevar(2018)</v>
      </c>
      <c r="C391" s="95">
        <f t="shared" si="45"/>
        <v>2018</v>
      </c>
      <c r="D391" s="95" t="str">
        <f t="shared" si="45"/>
        <v>통증</v>
      </c>
      <c r="E391" s="95" t="str">
        <f t="shared" si="45"/>
        <v>IA CS</v>
      </c>
      <c r="F391" s="51" t="s">
        <v>1273</v>
      </c>
      <c r="G391" s="51"/>
      <c r="H391" s="47" t="s">
        <v>1309</v>
      </c>
      <c r="I391" s="47" t="s">
        <v>1313</v>
      </c>
      <c r="J391" s="47" t="s">
        <v>1307</v>
      </c>
      <c r="K391" s="47" t="s">
        <v>1308</v>
      </c>
      <c r="L391" s="47">
        <v>0.21</v>
      </c>
      <c r="M391" s="47">
        <v>-0.08</v>
      </c>
      <c r="N391" s="47">
        <v>0.51</v>
      </c>
      <c r="O391" s="47"/>
      <c r="P391" s="47"/>
      <c r="Q391" s="49"/>
    </row>
    <row r="392" spans="1:17" ht="27" x14ac:dyDescent="0.3">
      <c r="A392" s="95">
        <f t="shared" si="45"/>
        <v>350</v>
      </c>
      <c r="B392" s="95" t="str">
        <f t="shared" si="45"/>
        <v>Jevsevar(2018)</v>
      </c>
      <c r="C392" s="95">
        <f t="shared" si="45"/>
        <v>2018</v>
      </c>
      <c r="D392" s="95" t="str">
        <f t="shared" si="45"/>
        <v>통증</v>
      </c>
      <c r="E392" s="95" t="str">
        <f t="shared" si="45"/>
        <v>IA CS</v>
      </c>
      <c r="F392" s="51" t="s">
        <v>1286</v>
      </c>
      <c r="G392" s="51"/>
      <c r="H392" s="47" t="s">
        <v>1309</v>
      </c>
      <c r="I392" s="47" t="s">
        <v>1314</v>
      </c>
      <c r="J392" s="47" t="s">
        <v>1307</v>
      </c>
      <c r="K392" s="47" t="s">
        <v>1308</v>
      </c>
      <c r="L392" s="47">
        <v>0.21</v>
      </c>
      <c r="M392" s="47">
        <v>-0.09</v>
      </c>
      <c r="N392" s="47">
        <v>0.54</v>
      </c>
      <c r="O392" s="47"/>
      <c r="P392" s="47"/>
      <c r="Q392" s="49"/>
    </row>
    <row r="393" spans="1:17" ht="27" x14ac:dyDescent="0.3">
      <c r="A393" s="95">
        <f t="shared" si="45"/>
        <v>350</v>
      </c>
      <c r="B393" s="95" t="str">
        <f t="shared" si="45"/>
        <v>Jevsevar(2018)</v>
      </c>
      <c r="C393" s="95">
        <f t="shared" si="45"/>
        <v>2018</v>
      </c>
      <c r="D393" s="95" t="str">
        <f t="shared" si="45"/>
        <v>통증</v>
      </c>
      <c r="E393" s="95" t="str">
        <f t="shared" si="45"/>
        <v>IA CS</v>
      </c>
      <c r="F393" s="51" t="s">
        <v>1315</v>
      </c>
      <c r="G393" s="51"/>
      <c r="H393" s="47" t="s">
        <v>1309</v>
      </c>
      <c r="I393" s="47" t="s">
        <v>1316</v>
      </c>
      <c r="J393" s="47" t="s">
        <v>1307</v>
      </c>
      <c r="K393" s="47" t="s">
        <v>1308</v>
      </c>
      <c r="L393" s="47">
        <v>0.06</v>
      </c>
      <c r="M393" s="47">
        <v>-0.3</v>
      </c>
      <c r="N393" s="47">
        <v>0.44</v>
      </c>
      <c r="O393" s="47"/>
      <c r="P393" s="47"/>
      <c r="Q393" s="49"/>
    </row>
    <row r="394" spans="1:17" ht="27" x14ac:dyDescent="0.3">
      <c r="A394" s="95">
        <f t="shared" si="45"/>
        <v>350</v>
      </c>
      <c r="B394" s="95" t="str">
        <f t="shared" si="45"/>
        <v>Jevsevar(2018)</v>
      </c>
      <c r="C394" s="95">
        <f t="shared" si="45"/>
        <v>2018</v>
      </c>
      <c r="D394" s="95" t="str">
        <f t="shared" si="45"/>
        <v>통증</v>
      </c>
      <c r="E394" s="95" t="str">
        <f t="shared" si="45"/>
        <v>IA CS</v>
      </c>
      <c r="F394" s="51" t="s">
        <v>1279</v>
      </c>
      <c r="G394" s="51"/>
      <c r="H394" s="47" t="s">
        <v>1309</v>
      </c>
      <c r="I394" s="47" t="s">
        <v>1317</v>
      </c>
      <c r="J394" s="47" t="s">
        <v>1307</v>
      </c>
      <c r="K394" s="47" t="s">
        <v>1308</v>
      </c>
      <c r="L394" s="47">
        <v>0.14000000000000001</v>
      </c>
      <c r="M394" s="47">
        <v>-0.14000000000000001</v>
      </c>
      <c r="N394" s="47">
        <v>0.43</v>
      </c>
      <c r="O394" s="47"/>
      <c r="P394" s="47"/>
      <c r="Q394" s="49"/>
    </row>
    <row r="395" spans="1:17" x14ac:dyDescent="0.3">
      <c r="A395" s="95">
        <f>A394</f>
        <v>350</v>
      </c>
      <c r="B395" s="95" t="str">
        <f>B394</f>
        <v>Jevsevar(2018)</v>
      </c>
      <c r="C395" s="95">
        <f>C394</f>
        <v>2018</v>
      </c>
      <c r="D395" s="95" t="str">
        <f>D394</f>
        <v>통증</v>
      </c>
      <c r="E395" s="95" t="s">
        <v>289</v>
      </c>
      <c r="F395" s="95" t="s">
        <v>649</v>
      </c>
      <c r="G395" s="94"/>
      <c r="H395" s="47" t="s">
        <v>650</v>
      </c>
      <c r="I395" s="47" t="s">
        <v>1318</v>
      </c>
      <c r="J395" s="47" t="s">
        <v>1307</v>
      </c>
      <c r="K395" s="47" t="s">
        <v>1308</v>
      </c>
      <c r="L395" s="47">
        <v>-0.05</v>
      </c>
      <c r="M395" s="47">
        <v>-0.12</v>
      </c>
      <c r="N395" s="47">
        <v>0.01</v>
      </c>
      <c r="O395" s="47">
        <v>0</v>
      </c>
      <c r="P395" s="47"/>
      <c r="Q395" s="50"/>
    </row>
    <row r="396" spans="1:17" x14ac:dyDescent="0.3">
      <c r="A396" s="95">
        <f t="shared" ref="A396:F411" si="46">A395</f>
        <v>350</v>
      </c>
      <c r="B396" s="95" t="str">
        <f t="shared" si="46"/>
        <v>Jevsevar(2018)</v>
      </c>
      <c r="C396" s="95">
        <f t="shared" si="46"/>
        <v>2018</v>
      </c>
      <c r="D396" s="95" t="str">
        <f t="shared" si="46"/>
        <v>통증</v>
      </c>
      <c r="E396" s="95" t="str">
        <f t="shared" si="46"/>
        <v>IA HA</v>
      </c>
      <c r="F396" s="95" t="str">
        <f t="shared" si="46"/>
        <v>위약</v>
      </c>
      <c r="G396" s="94"/>
      <c r="H396" s="47" t="s">
        <v>1309</v>
      </c>
      <c r="I396" s="47" t="s">
        <v>1319</v>
      </c>
      <c r="J396" s="47" t="s">
        <v>1307</v>
      </c>
      <c r="K396" s="47" t="s">
        <v>1308</v>
      </c>
      <c r="L396" s="47">
        <v>7.0000000000000007E-2</v>
      </c>
      <c r="M396" s="47">
        <v>0</v>
      </c>
      <c r="N396" s="47">
        <v>0.14000000000000001</v>
      </c>
      <c r="O396" s="47"/>
      <c r="P396" s="47"/>
      <c r="Q396" s="49"/>
    </row>
    <row r="397" spans="1:17" x14ac:dyDescent="0.3">
      <c r="A397" s="95">
        <f t="shared" si="46"/>
        <v>350</v>
      </c>
      <c r="B397" s="95" t="str">
        <f t="shared" si="46"/>
        <v>Jevsevar(2018)</v>
      </c>
      <c r="C397" s="95">
        <f t="shared" si="46"/>
        <v>2018</v>
      </c>
      <c r="D397" s="95" t="str">
        <f t="shared" si="46"/>
        <v>통증</v>
      </c>
      <c r="E397" s="95" t="str">
        <f t="shared" si="46"/>
        <v>IA HA</v>
      </c>
      <c r="F397" s="47" t="s">
        <v>1311</v>
      </c>
      <c r="G397" s="51"/>
      <c r="H397" s="47" t="s">
        <v>650</v>
      </c>
      <c r="I397" s="47" t="s">
        <v>1320</v>
      </c>
      <c r="J397" s="47" t="s">
        <v>1307</v>
      </c>
      <c r="K397" s="47" t="s">
        <v>1308</v>
      </c>
      <c r="L397" s="47">
        <v>0.19</v>
      </c>
      <c r="M397" s="47">
        <v>-0.06</v>
      </c>
      <c r="N397" s="47">
        <v>0.49</v>
      </c>
      <c r="O397" s="47"/>
      <c r="P397" s="47"/>
      <c r="Q397" s="49"/>
    </row>
    <row r="398" spans="1:17" ht="27" x14ac:dyDescent="0.3">
      <c r="A398" s="95">
        <f t="shared" si="46"/>
        <v>350</v>
      </c>
      <c r="B398" s="95" t="str">
        <f t="shared" si="46"/>
        <v>Jevsevar(2018)</v>
      </c>
      <c r="C398" s="95">
        <f t="shared" si="46"/>
        <v>2018</v>
      </c>
      <c r="D398" s="95" t="str">
        <f t="shared" si="46"/>
        <v>통증</v>
      </c>
      <c r="E398" s="95" t="str">
        <f t="shared" si="46"/>
        <v>IA HA</v>
      </c>
      <c r="F398" s="51" t="s">
        <v>1273</v>
      </c>
      <c r="G398" s="51"/>
      <c r="H398" s="47" t="s">
        <v>1309</v>
      </c>
      <c r="I398" s="47" t="s">
        <v>1321</v>
      </c>
      <c r="J398" s="47" t="s">
        <v>1307</v>
      </c>
      <c r="K398" s="47" t="s">
        <v>1308</v>
      </c>
      <c r="L398" s="47">
        <v>0.04</v>
      </c>
      <c r="M398" s="47">
        <v>-0.2</v>
      </c>
      <c r="N398" s="47">
        <v>0.28999999999999998</v>
      </c>
      <c r="O398" s="47"/>
      <c r="P398" s="47"/>
      <c r="Q398" s="49"/>
    </row>
    <row r="399" spans="1:17" ht="16.5" customHeight="1" x14ac:dyDescent="0.3">
      <c r="A399" s="95">
        <f t="shared" si="46"/>
        <v>350</v>
      </c>
      <c r="B399" s="95" t="str">
        <f t="shared" si="46"/>
        <v>Jevsevar(2018)</v>
      </c>
      <c r="C399" s="95">
        <f t="shared" si="46"/>
        <v>2018</v>
      </c>
      <c r="D399" s="95" t="str">
        <f t="shared" si="46"/>
        <v>통증</v>
      </c>
      <c r="E399" s="95" t="str">
        <f t="shared" si="46"/>
        <v>IA HA</v>
      </c>
      <c r="F399" s="94" t="s">
        <v>1286</v>
      </c>
      <c r="G399" s="51"/>
      <c r="H399" s="47" t="s">
        <v>650</v>
      </c>
      <c r="I399" s="47" t="s">
        <v>1322</v>
      </c>
      <c r="J399" s="47" t="s">
        <v>1307</v>
      </c>
      <c r="K399" s="47" t="s">
        <v>1308</v>
      </c>
      <c r="L399" s="47">
        <v>-0.53</v>
      </c>
      <c r="M399" s="47">
        <v>-1.1100000000000001</v>
      </c>
      <c r="N399" s="47">
        <v>0.05</v>
      </c>
      <c r="O399" s="47">
        <v>0</v>
      </c>
      <c r="P399" s="47"/>
      <c r="Q399" s="50"/>
    </row>
    <row r="400" spans="1:17" x14ac:dyDescent="0.3">
      <c r="A400" s="95">
        <f t="shared" si="46"/>
        <v>350</v>
      </c>
      <c r="B400" s="95" t="str">
        <f t="shared" si="46"/>
        <v>Jevsevar(2018)</v>
      </c>
      <c r="C400" s="95">
        <f t="shared" si="46"/>
        <v>2018</v>
      </c>
      <c r="D400" s="95" t="str">
        <f t="shared" si="46"/>
        <v>통증</v>
      </c>
      <c r="E400" s="95" t="str">
        <f t="shared" si="46"/>
        <v>IA HA</v>
      </c>
      <c r="F400" s="94" t="str">
        <f t="shared" si="46"/>
        <v>경구 약물치료
(NSAID_Diclofenac)</v>
      </c>
      <c r="G400" s="51"/>
      <c r="H400" s="47" t="s">
        <v>1309</v>
      </c>
      <c r="I400" s="47" t="s">
        <v>1322</v>
      </c>
      <c r="J400" s="47" t="s">
        <v>1307</v>
      </c>
      <c r="K400" s="47" t="s">
        <v>1308</v>
      </c>
      <c r="L400" s="47">
        <v>0.05</v>
      </c>
      <c r="M400" s="47">
        <v>-0.22</v>
      </c>
      <c r="N400" s="47">
        <v>0.33</v>
      </c>
      <c r="O400" s="47"/>
      <c r="P400" s="47"/>
      <c r="Q400" s="49"/>
    </row>
    <row r="401" spans="1:17" ht="27" x14ac:dyDescent="0.3">
      <c r="A401" s="95">
        <f t="shared" si="46"/>
        <v>350</v>
      </c>
      <c r="B401" s="95" t="str">
        <f t="shared" si="46"/>
        <v>Jevsevar(2018)</v>
      </c>
      <c r="C401" s="95">
        <f t="shared" si="46"/>
        <v>2018</v>
      </c>
      <c r="D401" s="95" t="str">
        <f t="shared" si="46"/>
        <v>통증</v>
      </c>
      <c r="E401" s="95" t="str">
        <f t="shared" si="46"/>
        <v>IA HA</v>
      </c>
      <c r="F401" s="51" t="s">
        <v>1315</v>
      </c>
      <c r="G401" s="51"/>
      <c r="H401" s="47" t="s">
        <v>1309</v>
      </c>
      <c r="I401" s="47" t="s">
        <v>1323</v>
      </c>
      <c r="J401" s="47" t="s">
        <v>1307</v>
      </c>
      <c r="K401" s="47" t="s">
        <v>1308</v>
      </c>
      <c r="L401" s="47">
        <v>-0.1</v>
      </c>
      <c r="M401" s="47">
        <v>-0.43</v>
      </c>
      <c r="N401" s="47">
        <v>0.23</v>
      </c>
      <c r="O401" s="47"/>
      <c r="P401" s="47"/>
      <c r="Q401" s="49"/>
    </row>
    <row r="402" spans="1:17" ht="16.5" customHeight="1" x14ac:dyDescent="0.3">
      <c r="A402" s="95">
        <f t="shared" si="46"/>
        <v>350</v>
      </c>
      <c r="B402" s="95" t="str">
        <f t="shared" si="46"/>
        <v>Jevsevar(2018)</v>
      </c>
      <c r="C402" s="95">
        <f t="shared" si="46"/>
        <v>2018</v>
      </c>
      <c r="D402" s="95" t="str">
        <f t="shared" si="46"/>
        <v>통증</v>
      </c>
      <c r="E402" s="95" t="str">
        <f t="shared" si="46"/>
        <v>IA HA</v>
      </c>
      <c r="F402" s="94" t="s">
        <v>1279</v>
      </c>
      <c r="G402" s="94"/>
      <c r="H402" s="47" t="s">
        <v>650</v>
      </c>
      <c r="I402" s="47"/>
      <c r="J402" s="47" t="s">
        <v>1307</v>
      </c>
      <c r="K402" s="47" t="s">
        <v>1308</v>
      </c>
      <c r="L402" s="47">
        <v>0.1</v>
      </c>
      <c r="M402" s="47">
        <v>-0.2</v>
      </c>
      <c r="N402" s="47">
        <v>0.4</v>
      </c>
      <c r="O402" s="47">
        <v>0</v>
      </c>
      <c r="P402" s="47"/>
      <c r="Q402" s="50"/>
    </row>
    <row r="403" spans="1:17" x14ac:dyDescent="0.3">
      <c r="A403" s="95">
        <f t="shared" si="46"/>
        <v>350</v>
      </c>
      <c r="B403" s="95" t="str">
        <f t="shared" si="46"/>
        <v>Jevsevar(2018)</v>
      </c>
      <c r="C403" s="95">
        <f t="shared" si="46"/>
        <v>2018</v>
      </c>
      <c r="D403" s="95" t="str">
        <f t="shared" si="46"/>
        <v>통증</v>
      </c>
      <c r="E403" s="95" t="str">
        <f t="shared" si="46"/>
        <v>IA HA</v>
      </c>
      <c r="F403" s="94" t="str">
        <f t="shared" si="46"/>
        <v>경구 약물치료
(NSAID_Naproxen)</v>
      </c>
      <c r="G403" s="94"/>
      <c r="H403" s="47" t="s">
        <v>1309</v>
      </c>
      <c r="I403" s="47" t="s">
        <v>1324</v>
      </c>
      <c r="J403" s="47" t="s">
        <v>1307</v>
      </c>
      <c r="K403" s="47" t="s">
        <v>1308</v>
      </c>
      <c r="L403" s="47">
        <v>-0.02</v>
      </c>
      <c r="M403" s="47">
        <v>-0.25</v>
      </c>
      <c r="N403" s="47">
        <v>0.22</v>
      </c>
      <c r="O403" s="47"/>
      <c r="P403" s="47"/>
      <c r="Q403" s="49"/>
    </row>
    <row r="404" spans="1:17" x14ac:dyDescent="0.3">
      <c r="A404" s="95">
        <f t="shared" si="46"/>
        <v>350</v>
      </c>
      <c r="B404" s="95" t="str">
        <f t="shared" si="46"/>
        <v>Jevsevar(2018)</v>
      </c>
      <c r="C404" s="95">
        <f t="shared" si="46"/>
        <v>2018</v>
      </c>
      <c r="D404" s="95" t="s">
        <v>1131</v>
      </c>
      <c r="E404" s="95" t="s">
        <v>370</v>
      </c>
      <c r="F404" s="95" t="s">
        <v>649</v>
      </c>
      <c r="G404" s="94"/>
      <c r="H404" s="47" t="s">
        <v>650</v>
      </c>
      <c r="I404" s="47" t="s">
        <v>1325</v>
      </c>
      <c r="J404" s="47" t="s">
        <v>1307</v>
      </c>
      <c r="K404" s="47" t="s">
        <v>1308</v>
      </c>
      <c r="L404" s="47">
        <v>0.03</v>
      </c>
      <c r="M404" s="47">
        <v>-0.51</v>
      </c>
      <c r="N404" s="47">
        <v>0.56000000000000005</v>
      </c>
      <c r="O404" s="47">
        <v>0</v>
      </c>
      <c r="P404" s="47"/>
      <c r="Q404" s="50"/>
    </row>
    <row r="405" spans="1:17" x14ac:dyDescent="0.3">
      <c r="A405" s="95">
        <f t="shared" si="46"/>
        <v>350</v>
      </c>
      <c r="B405" s="95" t="str">
        <f t="shared" si="46"/>
        <v>Jevsevar(2018)</v>
      </c>
      <c r="C405" s="95">
        <f t="shared" si="46"/>
        <v>2018</v>
      </c>
      <c r="D405" s="95" t="str">
        <f t="shared" si="46"/>
        <v>관절기능</v>
      </c>
      <c r="E405" s="95" t="str">
        <f t="shared" si="46"/>
        <v>IA CS</v>
      </c>
      <c r="F405" s="95" t="str">
        <f t="shared" si="46"/>
        <v>위약</v>
      </c>
      <c r="G405" s="94"/>
      <c r="H405" s="47" t="s">
        <v>1309</v>
      </c>
      <c r="I405" s="47"/>
      <c r="J405" s="47" t="s">
        <v>1307</v>
      </c>
      <c r="K405" s="47" t="s">
        <v>1308</v>
      </c>
      <c r="L405" s="47">
        <v>0.13</v>
      </c>
      <c r="M405" s="47">
        <v>-0.28999999999999998</v>
      </c>
      <c r="N405" s="47">
        <v>0.55000000000000004</v>
      </c>
      <c r="O405" s="47"/>
      <c r="P405" s="47"/>
      <c r="Q405" s="50"/>
    </row>
    <row r="406" spans="1:17" x14ac:dyDescent="0.3">
      <c r="A406" s="95">
        <f t="shared" si="46"/>
        <v>350</v>
      </c>
      <c r="B406" s="95" t="str">
        <f t="shared" si="46"/>
        <v>Jevsevar(2018)</v>
      </c>
      <c r="C406" s="95">
        <f t="shared" si="46"/>
        <v>2018</v>
      </c>
      <c r="D406" s="95" t="str">
        <f t="shared" si="46"/>
        <v>관절기능</v>
      </c>
      <c r="E406" s="95" t="str">
        <f t="shared" si="46"/>
        <v>IA CS</v>
      </c>
      <c r="F406" s="47" t="s">
        <v>1311</v>
      </c>
      <c r="G406" s="51"/>
      <c r="H406" s="47" t="s">
        <v>1309</v>
      </c>
      <c r="I406" s="47"/>
      <c r="J406" s="47" t="s">
        <v>1307</v>
      </c>
      <c r="K406" s="47" t="s">
        <v>1308</v>
      </c>
      <c r="L406" s="47">
        <v>0.12</v>
      </c>
      <c r="M406" s="47">
        <v>-0.7</v>
      </c>
      <c r="N406" s="47">
        <v>0.91</v>
      </c>
      <c r="O406" s="47"/>
      <c r="P406" s="47"/>
      <c r="Q406" s="50"/>
    </row>
    <row r="407" spans="1:17" ht="27" x14ac:dyDescent="0.3">
      <c r="A407" s="95">
        <f t="shared" si="46"/>
        <v>350</v>
      </c>
      <c r="B407" s="95" t="str">
        <f t="shared" si="46"/>
        <v>Jevsevar(2018)</v>
      </c>
      <c r="C407" s="95">
        <f t="shared" si="46"/>
        <v>2018</v>
      </c>
      <c r="D407" s="95" t="str">
        <f t="shared" si="46"/>
        <v>관절기능</v>
      </c>
      <c r="E407" s="95" t="str">
        <f t="shared" si="46"/>
        <v>IA CS</v>
      </c>
      <c r="F407" s="51" t="s">
        <v>1273</v>
      </c>
      <c r="G407" s="51"/>
      <c r="H407" s="47" t="s">
        <v>1309</v>
      </c>
      <c r="I407" s="47"/>
      <c r="J407" s="47" t="s">
        <v>1307</v>
      </c>
      <c r="K407" s="47" t="s">
        <v>1308</v>
      </c>
      <c r="L407" s="47">
        <v>-0.3</v>
      </c>
      <c r="M407" s="47">
        <v>-1.06</v>
      </c>
      <c r="N407" s="47">
        <v>0.44</v>
      </c>
      <c r="O407" s="47"/>
      <c r="P407" s="47"/>
      <c r="Q407" s="50"/>
    </row>
    <row r="408" spans="1:17" ht="27" x14ac:dyDescent="0.3">
      <c r="A408" s="95">
        <f t="shared" si="46"/>
        <v>350</v>
      </c>
      <c r="B408" s="95" t="str">
        <f t="shared" si="46"/>
        <v>Jevsevar(2018)</v>
      </c>
      <c r="C408" s="95">
        <f t="shared" si="46"/>
        <v>2018</v>
      </c>
      <c r="D408" s="95" t="str">
        <f t="shared" si="46"/>
        <v>관절기능</v>
      </c>
      <c r="E408" s="95" t="str">
        <f t="shared" si="46"/>
        <v>IA CS</v>
      </c>
      <c r="F408" s="51" t="s">
        <v>1286</v>
      </c>
      <c r="G408" s="51"/>
      <c r="H408" s="47" t="s">
        <v>1309</v>
      </c>
      <c r="I408" s="47"/>
      <c r="J408" s="47" t="s">
        <v>1307</v>
      </c>
      <c r="K408" s="47" t="s">
        <v>1308</v>
      </c>
      <c r="L408" s="47">
        <v>-0.36</v>
      </c>
      <c r="M408" s="47">
        <v>-1.1100000000000001</v>
      </c>
      <c r="N408" s="47">
        <v>0.37</v>
      </c>
      <c r="O408" s="47"/>
      <c r="P408" s="47"/>
      <c r="Q408" s="50"/>
    </row>
    <row r="409" spans="1:17" ht="27" x14ac:dyDescent="0.3">
      <c r="A409" s="95">
        <f t="shared" si="46"/>
        <v>350</v>
      </c>
      <c r="B409" s="95" t="str">
        <f t="shared" si="46"/>
        <v>Jevsevar(2018)</v>
      </c>
      <c r="C409" s="95">
        <f t="shared" si="46"/>
        <v>2018</v>
      </c>
      <c r="D409" s="95" t="str">
        <f t="shared" si="46"/>
        <v>관절기능</v>
      </c>
      <c r="E409" s="95" t="str">
        <f t="shared" si="46"/>
        <v>IA CS</v>
      </c>
      <c r="F409" s="51" t="s">
        <v>1315</v>
      </c>
      <c r="G409" s="51"/>
      <c r="H409" s="47" t="s">
        <v>1309</v>
      </c>
      <c r="I409" s="47"/>
      <c r="J409" s="47" t="s">
        <v>1307</v>
      </c>
      <c r="K409" s="47" t="s">
        <v>1308</v>
      </c>
      <c r="L409" s="47">
        <v>-0.14000000000000001</v>
      </c>
      <c r="M409" s="47">
        <v>-1.03</v>
      </c>
      <c r="N409" s="47">
        <v>0.74</v>
      </c>
      <c r="O409" s="47"/>
      <c r="P409" s="47"/>
      <c r="Q409" s="50"/>
    </row>
    <row r="410" spans="1:17" ht="27" x14ac:dyDescent="0.3">
      <c r="A410" s="95">
        <f t="shared" si="46"/>
        <v>350</v>
      </c>
      <c r="B410" s="95" t="str">
        <f t="shared" si="46"/>
        <v>Jevsevar(2018)</v>
      </c>
      <c r="C410" s="95">
        <f t="shared" si="46"/>
        <v>2018</v>
      </c>
      <c r="D410" s="95" t="str">
        <f t="shared" si="46"/>
        <v>관절기능</v>
      </c>
      <c r="E410" s="95" t="str">
        <f t="shared" si="46"/>
        <v>IA CS</v>
      </c>
      <c r="F410" s="51" t="s">
        <v>1279</v>
      </c>
      <c r="G410" s="51"/>
      <c r="H410" s="47" t="s">
        <v>1309</v>
      </c>
      <c r="I410" s="47"/>
      <c r="J410" s="47" t="s">
        <v>1307</v>
      </c>
      <c r="K410" s="47" t="s">
        <v>1308</v>
      </c>
      <c r="L410" s="47">
        <v>-0.66</v>
      </c>
      <c r="M410" s="47">
        <v>-1.44</v>
      </c>
      <c r="N410" s="47">
        <v>0.1</v>
      </c>
      <c r="O410" s="47"/>
      <c r="P410" s="47"/>
      <c r="Q410" s="50"/>
    </row>
    <row r="411" spans="1:17" x14ac:dyDescent="0.3">
      <c r="A411" s="95">
        <f t="shared" si="46"/>
        <v>350</v>
      </c>
      <c r="B411" s="95" t="str">
        <f t="shared" si="46"/>
        <v>Jevsevar(2018)</v>
      </c>
      <c r="C411" s="95">
        <f t="shared" si="46"/>
        <v>2018</v>
      </c>
      <c r="D411" s="95" t="str">
        <f t="shared" si="46"/>
        <v>관절기능</v>
      </c>
      <c r="E411" s="95" t="s">
        <v>755</v>
      </c>
      <c r="F411" s="95" t="s">
        <v>649</v>
      </c>
      <c r="G411" s="94"/>
      <c r="H411" s="47" t="s">
        <v>650</v>
      </c>
      <c r="I411" s="47" t="s">
        <v>1326</v>
      </c>
      <c r="J411" s="47" t="s">
        <v>1307</v>
      </c>
      <c r="K411" s="47" t="s">
        <v>1308</v>
      </c>
      <c r="L411" s="47">
        <v>-0.1</v>
      </c>
      <c r="M411" s="47">
        <v>-0.28000000000000003</v>
      </c>
      <c r="N411" s="47">
        <v>7.0000000000000007E-2</v>
      </c>
      <c r="O411" s="47">
        <v>13.4</v>
      </c>
      <c r="P411" s="47"/>
      <c r="Q411" s="50"/>
    </row>
    <row r="412" spans="1:17" x14ac:dyDescent="0.3">
      <c r="A412" s="95">
        <f t="shared" ref="A412:F418" si="47">A411</f>
        <v>350</v>
      </c>
      <c r="B412" s="95" t="str">
        <f t="shared" si="47"/>
        <v>Jevsevar(2018)</v>
      </c>
      <c r="C412" s="95">
        <f t="shared" si="47"/>
        <v>2018</v>
      </c>
      <c r="D412" s="95" t="str">
        <f t="shared" si="47"/>
        <v>관절기능</v>
      </c>
      <c r="E412" s="95" t="str">
        <f t="shared" si="47"/>
        <v>IA HA</v>
      </c>
      <c r="F412" s="95" t="str">
        <f t="shared" si="47"/>
        <v>위약</v>
      </c>
      <c r="G412" s="94"/>
      <c r="H412" s="47" t="s">
        <v>1309</v>
      </c>
      <c r="I412" s="47"/>
      <c r="J412" s="47" t="s">
        <v>1307</v>
      </c>
      <c r="K412" s="47" t="s">
        <v>1308</v>
      </c>
      <c r="L412" s="47">
        <v>0.1</v>
      </c>
      <c r="M412" s="47">
        <v>-0.13</v>
      </c>
      <c r="N412" s="47">
        <v>0.3</v>
      </c>
      <c r="O412" s="47"/>
      <c r="P412" s="47"/>
      <c r="Q412" s="49"/>
    </row>
    <row r="413" spans="1:17" x14ac:dyDescent="0.3">
      <c r="A413" s="95">
        <f t="shared" si="47"/>
        <v>350</v>
      </c>
      <c r="B413" s="95" t="str">
        <f t="shared" si="47"/>
        <v>Jevsevar(2018)</v>
      </c>
      <c r="C413" s="95">
        <f t="shared" si="47"/>
        <v>2018</v>
      </c>
      <c r="D413" s="95" t="str">
        <f t="shared" si="47"/>
        <v>관절기능</v>
      </c>
      <c r="E413" s="95" t="str">
        <f t="shared" si="47"/>
        <v>IA HA</v>
      </c>
      <c r="F413" s="47" t="s">
        <v>1311</v>
      </c>
      <c r="G413" s="51"/>
      <c r="H413" s="47" t="s">
        <v>1309</v>
      </c>
      <c r="I413" s="47"/>
      <c r="J413" s="47" t="s">
        <v>1307</v>
      </c>
      <c r="K413" s="47" t="s">
        <v>1308</v>
      </c>
      <c r="L413" s="47">
        <v>0.08</v>
      </c>
      <c r="M413" s="47">
        <v>-0.64</v>
      </c>
      <c r="N413" s="47">
        <v>0.77</v>
      </c>
      <c r="O413" s="47"/>
      <c r="P413" s="47"/>
      <c r="Q413" s="50"/>
    </row>
    <row r="414" spans="1:17" ht="27" x14ac:dyDescent="0.3">
      <c r="A414" s="95">
        <f t="shared" si="47"/>
        <v>350</v>
      </c>
      <c r="B414" s="95" t="str">
        <f t="shared" si="47"/>
        <v>Jevsevar(2018)</v>
      </c>
      <c r="C414" s="95">
        <f t="shared" si="47"/>
        <v>2018</v>
      </c>
      <c r="D414" s="95" t="str">
        <f t="shared" si="47"/>
        <v>관절기능</v>
      </c>
      <c r="E414" s="95" t="str">
        <f t="shared" si="47"/>
        <v>IA HA</v>
      </c>
      <c r="F414" s="51" t="s">
        <v>1273</v>
      </c>
      <c r="G414" s="51"/>
      <c r="H414" s="47" t="s">
        <v>1309</v>
      </c>
      <c r="I414" s="47"/>
      <c r="J414" s="47" t="s">
        <v>1307</v>
      </c>
      <c r="K414" s="47" t="s">
        <v>1308</v>
      </c>
      <c r="L414" s="47">
        <v>-0.33</v>
      </c>
      <c r="M414" s="47">
        <v>-0.99</v>
      </c>
      <c r="N414" s="47">
        <v>0.3</v>
      </c>
      <c r="O414" s="47"/>
      <c r="P414" s="47"/>
      <c r="Q414" s="50"/>
    </row>
    <row r="415" spans="1:17" ht="16.5" customHeight="1" x14ac:dyDescent="0.3">
      <c r="A415" s="95">
        <f t="shared" si="47"/>
        <v>350</v>
      </c>
      <c r="B415" s="95" t="str">
        <f t="shared" si="47"/>
        <v>Jevsevar(2018)</v>
      </c>
      <c r="C415" s="95">
        <f t="shared" si="47"/>
        <v>2018</v>
      </c>
      <c r="D415" s="95" t="str">
        <f t="shared" si="47"/>
        <v>관절기능</v>
      </c>
      <c r="E415" s="95" t="str">
        <f t="shared" si="47"/>
        <v>IA HA</v>
      </c>
      <c r="F415" s="94" t="s">
        <v>1286</v>
      </c>
      <c r="G415" s="94"/>
      <c r="H415" s="47" t="s">
        <v>650</v>
      </c>
      <c r="I415" s="47"/>
      <c r="J415" s="47" t="s">
        <v>1307</v>
      </c>
      <c r="K415" s="47" t="s">
        <v>1308</v>
      </c>
      <c r="L415" s="47">
        <v>-0.25</v>
      </c>
      <c r="M415" s="47">
        <v>-1.1299999999999999</v>
      </c>
      <c r="N415" s="47">
        <v>0.63</v>
      </c>
      <c r="O415" s="47">
        <v>0</v>
      </c>
      <c r="P415" s="47">
        <v>0.64</v>
      </c>
      <c r="Q415" s="50"/>
    </row>
    <row r="416" spans="1:17" x14ac:dyDescent="0.3">
      <c r="A416" s="95">
        <f t="shared" si="47"/>
        <v>350</v>
      </c>
      <c r="B416" s="95" t="str">
        <f t="shared" si="47"/>
        <v>Jevsevar(2018)</v>
      </c>
      <c r="C416" s="95">
        <f t="shared" si="47"/>
        <v>2018</v>
      </c>
      <c r="D416" s="95" t="str">
        <f t="shared" si="47"/>
        <v>관절기능</v>
      </c>
      <c r="E416" s="95" t="str">
        <f t="shared" si="47"/>
        <v>IA HA</v>
      </c>
      <c r="F416" s="94" t="str">
        <f t="shared" si="47"/>
        <v>경구 약물치료
(NSAID_Diclofenac)</v>
      </c>
      <c r="G416" s="94"/>
      <c r="H416" s="47" t="s">
        <v>1309</v>
      </c>
      <c r="I416" s="47"/>
      <c r="J416" s="47" t="s">
        <v>1307</v>
      </c>
      <c r="K416" s="47" t="s">
        <v>1308</v>
      </c>
      <c r="L416" s="47">
        <v>-0.4</v>
      </c>
      <c r="M416" s="47">
        <v>-1.03</v>
      </c>
      <c r="N416" s="47">
        <v>0.22</v>
      </c>
      <c r="O416" s="47"/>
      <c r="P416" s="47"/>
      <c r="Q416" s="50"/>
    </row>
    <row r="417" spans="1:17" ht="27" x14ac:dyDescent="0.3">
      <c r="A417" s="95">
        <f t="shared" si="47"/>
        <v>350</v>
      </c>
      <c r="B417" s="95" t="str">
        <f t="shared" si="47"/>
        <v>Jevsevar(2018)</v>
      </c>
      <c r="C417" s="95">
        <f t="shared" si="47"/>
        <v>2018</v>
      </c>
      <c r="D417" s="95" t="str">
        <f t="shared" si="47"/>
        <v>관절기능</v>
      </c>
      <c r="E417" s="95" t="str">
        <f t="shared" si="47"/>
        <v>IA HA</v>
      </c>
      <c r="F417" s="51" t="s">
        <v>1315</v>
      </c>
      <c r="G417" s="51"/>
      <c r="H417" s="47" t="s">
        <v>1309</v>
      </c>
      <c r="I417" s="47"/>
      <c r="J417" s="47" t="s">
        <v>1307</v>
      </c>
      <c r="K417" s="47" t="s">
        <v>1308</v>
      </c>
      <c r="L417" s="47">
        <v>-0.17</v>
      </c>
      <c r="M417" s="47">
        <v>-0.97</v>
      </c>
      <c r="N417" s="47">
        <v>0.62</v>
      </c>
      <c r="O417" s="47"/>
      <c r="P417" s="47"/>
      <c r="Q417" s="50"/>
    </row>
    <row r="418" spans="1:17" ht="27" x14ac:dyDescent="0.3">
      <c r="A418" s="95">
        <f t="shared" si="47"/>
        <v>350</v>
      </c>
      <c r="B418" s="95" t="str">
        <f t="shared" si="47"/>
        <v>Jevsevar(2018)</v>
      </c>
      <c r="C418" s="95">
        <f t="shared" si="47"/>
        <v>2018</v>
      </c>
      <c r="D418" s="95" t="str">
        <f t="shared" si="47"/>
        <v>관절기능</v>
      </c>
      <c r="E418" s="95" t="str">
        <f t="shared" si="47"/>
        <v>IA HA</v>
      </c>
      <c r="F418" s="51" t="s">
        <v>1279</v>
      </c>
      <c r="G418" s="51"/>
      <c r="H418" s="47" t="s">
        <v>1309</v>
      </c>
      <c r="I418" s="47"/>
      <c r="J418" s="47" t="s">
        <v>1307</v>
      </c>
      <c r="K418" s="47" t="s">
        <v>1308</v>
      </c>
      <c r="L418" s="47">
        <v>-0.7</v>
      </c>
      <c r="M418" s="47">
        <v>-1.38</v>
      </c>
      <c r="N418" s="47">
        <v>-0.04</v>
      </c>
      <c r="O418" s="47"/>
      <c r="P418" s="47"/>
      <c r="Q418" s="50"/>
    </row>
    <row r="419" spans="1:17" ht="16.5" customHeight="1" x14ac:dyDescent="0.3">
      <c r="A419" s="95">
        <v>351</v>
      </c>
      <c r="B419" s="95" t="s">
        <v>157</v>
      </c>
      <c r="C419" s="95">
        <v>2018</v>
      </c>
      <c r="D419" s="95" t="s">
        <v>405</v>
      </c>
      <c r="E419" s="94" t="s">
        <v>1190</v>
      </c>
      <c r="F419" s="95" t="s">
        <v>649</v>
      </c>
      <c r="G419" s="94" t="s">
        <v>1327</v>
      </c>
      <c r="H419" s="95" t="s">
        <v>650</v>
      </c>
      <c r="I419" s="47" t="s">
        <v>1328</v>
      </c>
      <c r="J419" s="47" t="s">
        <v>1329</v>
      </c>
      <c r="K419" s="47" t="s">
        <v>1308</v>
      </c>
      <c r="L419" s="47">
        <v>-0.38400000000000001</v>
      </c>
      <c r="M419" s="47">
        <v>-1.9750000000000001</v>
      </c>
      <c r="N419" s="47">
        <v>-0.79300000000000004</v>
      </c>
      <c r="O419" s="47">
        <v>68.900000000000006</v>
      </c>
      <c r="P419" s="47">
        <v>0</v>
      </c>
      <c r="Q419" s="50"/>
    </row>
    <row r="420" spans="1:17" x14ac:dyDescent="0.3">
      <c r="A420" s="95">
        <f t="shared" ref="A420:F424" si="48">A419</f>
        <v>351</v>
      </c>
      <c r="B420" s="95" t="str">
        <f t="shared" si="48"/>
        <v>Tian(2018)</v>
      </c>
      <c r="C420" s="95">
        <f t="shared" si="48"/>
        <v>2018</v>
      </c>
      <c r="D420" s="95" t="str">
        <f t="shared" si="48"/>
        <v>통증</v>
      </c>
      <c r="E420" s="95" t="str">
        <f t="shared" si="48"/>
        <v>IA CS
(methylprednisolone)</v>
      </c>
      <c r="F420" s="95" t="str">
        <f t="shared" si="48"/>
        <v>위약</v>
      </c>
      <c r="G420" s="94"/>
      <c r="H420" s="95"/>
      <c r="I420" s="47" t="s">
        <v>1328</v>
      </c>
      <c r="J420" s="47" t="s">
        <v>1330</v>
      </c>
      <c r="K420" s="47" t="s">
        <v>1308</v>
      </c>
      <c r="L420" s="47">
        <v>-1.587</v>
      </c>
      <c r="M420" s="47">
        <v>-2.4889999999999999</v>
      </c>
      <c r="N420" s="47">
        <v>-0.68500000000000005</v>
      </c>
      <c r="O420" s="47">
        <v>81.599999999999994</v>
      </c>
      <c r="P420" s="47">
        <v>1E-3</v>
      </c>
      <c r="Q420" s="50"/>
    </row>
    <row r="421" spans="1:17" x14ac:dyDescent="0.3">
      <c r="A421" s="95">
        <f t="shared" si="48"/>
        <v>351</v>
      </c>
      <c r="B421" s="95" t="str">
        <f t="shared" si="48"/>
        <v>Tian(2018)</v>
      </c>
      <c r="C421" s="95">
        <f t="shared" si="48"/>
        <v>2018</v>
      </c>
      <c r="D421" s="95" t="str">
        <f t="shared" si="48"/>
        <v>통증</v>
      </c>
      <c r="E421" s="95" t="str">
        <f t="shared" si="48"/>
        <v>IA CS
(methylprednisolone)</v>
      </c>
      <c r="F421" s="95" t="str">
        <f t="shared" si="48"/>
        <v>위약</v>
      </c>
      <c r="G421" s="94"/>
      <c r="H421" s="95"/>
      <c r="I421" s="47" t="s">
        <v>1328</v>
      </c>
      <c r="J421" s="47" t="s">
        <v>1331</v>
      </c>
      <c r="K421" s="47" t="s">
        <v>1308</v>
      </c>
      <c r="L421" s="47">
        <v>-1.5629999999999999</v>
      </c>
      <c r="M421" s="47">
        <v>-2.2450000000000001</v>
      </c>
      <c r="N421" s="47">
        <v>-8.0000000000000002E-3</v>
      </c>
      <c r="O421" s="47">
        <v>76.7</v>
      </c>
      <c r="P421" s="47">
        <v>0</v>
      </c>
      <c r="Q421" s="50"/>
    </row>
    <row r="422" spans="1:17" ht="16.5" customHeight="1" x14ac:dyDescent="0.3">
      <c r="A422" s="95">
        <f t="shared" si="48"/>
        <v>351</v>
      </c>
      <c r="B422" s="95" t="str">
        <f t="shared" si="48"/>
        <v>Tian(2018)</v>
      </c>
      <c r="C422" s="95">
        <f t="shared" si="48"/>
        <v>2018</v>
      </c>
      <c r="D422" s="95" t="s">
        <v>1131</v>
      </c>
      <c r="E422" s="94" t="s">
        <v>1190</v>
      </c>
      <c r="F422" s="95" t="s">
        <v>649</v>
      </c>
      <c r="G422" s="94" t="s">
        <v>1178</v>
      </c>
      <c r="H422" s="95" t="s">
        <v>650</v>
      </c>
      <c r="I422" s="47" t="s">
        <v>1328</v>
      </c>
      <c r="J422" s="47" t="s">
        <v>1329</v>
      </c>
      <c r="K422" s="47" t="s">
        <v>1308</v>
      </c>
      <c r="L422" s="47">
        <v>-7.9249999999999998</v>
      </c>
      <c r="M422" s="47">
        <v>-13.359</v>
      </c>
      <c r="N422" s="47">
        <v>-2.4910000000000001</v>
      </c>
      <c r="O422" s="47">
        <v>91.3</v>
      </c>
      <c r="P422" s="47">
        <v>4.0000000000000001E-3</v>
      </c>
      <c r="Q422" s="50"/>
    </row>
    <row r="423" spans="1:17" x14ac:dyDescent="0.3">
      <c r="A423" s="95">
        <f t="shared" si="48"/>
        <v>351</v>
      </c>
      <c r="B423" s="95" t="str">
        <f t="shared" si="48"/>
        <v>Tian(2018)</v>
      </c>
      <c r="C423" s="95">
        <f t="shared" si="48"/>
        <v>2018</v>
      </c>
      <c r="D423" s="95" t="str">
        <f t="shared" si="48"/>
        <v>관절기능</v>
      </c>
      <c r="E423" s="95" t="str">
        <f t="shared" si="48"/>
        <v>IA CS
(methylprednisolone)</v>
      </c>
      <c r="F423" s="95" t="str">
        <f t="shared" si="48"/>
        <v>위약</v>
      </c>
      <c r="G423" s="94"/>
      <c r="H423" s="95"/>
      <c r="I423" s="47" t="s">
        <v>1328</v>
      </c>
      <c r="J423" s="47" t="s">
        <v>1330</v>
      </c>
      <c r="K423" s="47" t="s">
        <v>1308</v>
      </c>
      <c r="L423" s="47">
        <v>-7.3140000000000001</v>
      </c>
      <c r="M423" s="47">
        <v>-13.308</v>
      </c>
      <c r="N423" s="47">
        <v>-1.32</v>
      </c>
      <c r="O423" s="47">
        <v>91.2</v>
      </c>
      <c r="P423" s="47">
        <v>0.11700000000000001</v>
      </c>
      <c r="Q423" s="50"/>
    </row>
    <row r="424" spans="1:17" x14ac:dyDescent="0.3">
      <c r="A424" s="95">
        <f t="shared" si="48"/>
        <v>351</v>
      </c>
      <c r="B424" s="95" t="str">
        <f t="shared" si="48"/>
        <v>Tian(2018)</v>
      </c>
      <c r="C424" s="95">
        <f t="shared" si="48"/>
        <v>2018</v>
      </c>
      <c r="D424" s="95" t="str">
        <f t="shared" si="48"/>
        <v>관절기능</v>
      </c>
      <c r="E424" s="95" t="str">
        <f t="shared" si="48"/>
        <v>IA CS
(methylprednisolone)</v>
      </c>
      <c r="F424" s="95" t="str">
        <f t="shared" si="48"/>
        <v>위약</v>
      </c>
      <c r="G424" s="94"/>
      <c r="H424" s="95"/>
      <c r="I424" s="47" t="s">
        <v>1328</v>
      </c>
      <c r="J424" s="47" t="s">
        <v>1331</v>
      </c>
      <c r="K424" s="47" t="s">
        <v>1308</v>
      </c>
      <c r="L424" s="47">
        <v>-6.484</v>
      </c>
      <c r="M424" s="47">
        <v>-11.256</v>
      </c>
      <c r="N424" s="47">
        <v>-1.7110000000000001</v>
      </c>
      <c r="O424" s="47">
        <v>0</v>
      </c>
      <c r="P424" s="47">
        <v>8.0000000000000002E-3</v>
      </c>
      <c r="Q424" s="50"/>
    </row>
    <row r="425" spans="1:17" x14ac:dyDescent="0.3">
      <c r="A425" s="95">
        <v>371</v>
      </c>
      <c r="B425" s="95" t="s">
        <v>164</v>
      </c>
      <c r="C425" s="95">
        <v>2017</v>
      </c>
      <c r="D425" s="95" t="s">
        <v>405</v>
      </c>
      <c r="E425" s="95" t="s">
        <v>289</v>
      </c>
      <c r="F425" s="95" t="s">
        <v>649</v>
      </c>
      <c r="G425" s="94"/>
      <c r="H425" s="95" t="s">
        <v>650</v>
      </c>
      <c r="I425" s="47" t="s">
        <v>1332</v>
      </c>
      <c r="J425" s="47" t="s">
        <v>1333</v>
      </c>
      <c r="K425" s="47" t="s">
        <v>1188</v>
      </c>
      <c r="L425" s="47">
        <v>-0.56999999999999995</v>
      </c>
      <c r="M425" s="47">
        <v>-0.83</v>
      </c>
      <c r="N425" s="47">
        <v>-0.32</v>
      </c>
      <c r="O425" s="47">
        <v>60</v>
      </c>
      <c r="P425" s="47" t="s">
        <v>1114</v>
      </c>
      <c r="Q425" s="50"/>
    </row>
    <row r="426" spans="1:17" x14ac:dyDescent="0.3">
      <c r="A426" s="95">
        <f t="shared" ref="A426:F435" si="49">A425</f>
        <v>371</v>
      </c>
      <c r="B426" s="95" t="str">
        <f t="shared" si="49"/>
        <v>Concoff(2017)</v>
      </c>
      <c r="C426" s="95">
        <f t="shared" si="49"/>
        <v>2017</v>
      </c>
      <c r="D426" s="95" t="str">
        <f t="shared" si="49"/>
        <v>통증</v>
      </c>
      <c r="E426" s="95" t="str">
        <f t="shared" si="49"/>
        <v>IA HA</v>
      </c>
      <c r="F426" s="95" t="str">
        <f t="shared" si="49"/>
        <v>위약</v>
      </c>
      <c r="G426" s="94"/>
      <c r="H426" s="95"/>
      <c r="I426" s="47" t="s">
        <v>1334</v>
      </c>
      <c r="J426" s="47" t="s">
        <v>1335</v>
      </c>
      <c r="K426" s="47" t="s">
        <v>1188</v>
      </c>
      <c r="L426" s="47">
        <v>-0.25</v>
      </c>
      <c r="M426" s="47">
        <v>-0.4</v>
      </c>
      <c r="N426" s="47">
        <v>-0.1</v>
      </c>
      <c r="O426" s="47">
        <v>74</v>
      </c>
      <c r="P426" s="47">
        <v>8.9999999999999993E-3</v>
      </c>
      <c r="Q426" s="50"/>
    </row>
    <row r="427" spans="1:17" ht="16.5" customHeight="1" x14ac:dyDescent="0.3">
      <c r="A427" s="95">
        <f t="shared" si="49"/>
        <v>371</v>
      </c>
      <c r="B427" s="95" t="str">
        <f t="shared" si="49"/>
        <v>Concoff(2017)</v>
      </c>
      <c r="C427" s="95">
        <f t="shared" si="49"/>
        <v>2017</v>
      </c>
      <c r="D427" s="95" t="str">
        <f t="shared" si="49"/>
        <v>통증</v>
      </c>
      <c r="E427" s="94" t="s">
        <v>1336</v>
      </c>
      <c r="F427" s="95" t="s">
        <v>649</v>
      </c>
      <c r="G427" s="94" t="s">
        <v>1337</v>
      </c>
      <c r="H427" s="95" t="s">
        <v>650</v>
      </c>
      <c r="I427" s="47" t="s">
        <v>1338</v>
      </c>
      <c r="J427" s="47" t="s">
        <v>1333</v>
      </c>
      <c r="K427" s="47" t="s">
        <v>1188</v>
      </c>
      <c r="L427" s="47">
        <v>-0.03</v>
      </c>
      <c r="M427" s="47">
        <v>-0.28999999999999998</v>
      </c>
      <c r="N427" s="47">
        <v>0.23</v>
      </c>
      <c r="O427" s="47"/>
      <c r="P427" s="47"/>
      <c r="Q427" s="50"/>
    </row>
    <row r="428" spans="1:17" x14ac:dyDescent="0.3">
      <c r="A428" s="95">
        <f t="shared" si="49"/>
        <v>371</v>
      </c>
      <c r="B428" s="95" t="str">
        <f t="shared" si="49"/>
        <v>Concoff(2017)</v>
      </c>
      <c r="C428" s="95">
        <f t="shared" si="49"/>
        <v>2017</v>
      </c>
      <c r="D428" s="95" t="str">
        <f t="shared" si="49"/>
        <v>통증</v>
      </c>
      <c r="E428" s="94" t="str">
        <f t="shared" si="49"/>
        <v>IA HA
(single)</v>
      </c>
      <c r="F428" s="95" t="str">
        <f t="shared" si="49"/>
        <v>위약</v>
      </c>
      <c r="G428" s="94"/>
      <c r="H428" s="95"/>
      <c r="I428" s="47" t="s">
        <v>1339</v>
      </c>
      <c r="J428" s="47" t="s">
        <v>1335</v>
      </c>
      <c r="K428" s="47" t="s">
        <v>1188</v>
      </c>
      <c r="L428" s="47">
        <v>-0.04</v>
      </c>
      <c r="M428" s="47">
        <v>-0.2</v>
      </c>
      <c r="N428" s="47">
        <v>0.13</v>
      </c>
      <c r="O428" s="47">
        <v>0</v>
      </c>
      <c r="P428" s="47">
        <v>0.67</v>
      </c>
      <c r="Q428" s="50"/>
    </row>
    <row r="429" spans="1:17" ht="16.5" customHeight="1" x14ac:dyDescent="0.3">
      <c r="A429" s="95">
        <f t="shared" si="49"/>
        <v>371</v>
      </c>
      <c r="B429" s="95" t="str">
        <f t="shared" si="49"/>
        <v>Concoff(2017)</v>
      </c>
      <c r="C429" s="95">
        <f t="shared" si="49"/>
        <v>2017</v>
      </c>
      <c r="D429" s="95" t="str">
        <f t="shared" si="49"/>
        <v>통증</v>
      </c>
      <c r="E429" s="94" t="s">
        <v>1340</v>
      </c>
      <c r="F429" s="95" t="s">
        <v>649</v>
      </c>
      <c r="G429" s="94"/>
      <c r="H429" s="95" t="s">
        <v>650</v>
      </c>
      <c r="I429" s="47" t="s">
        <v>1341</v>
      </c>
      <c r="J429" s="47" t="s">
        <v>1333</v>
      </c>
      <c r="K429" s="47" t="s">
        <v>1188</v>
      </c>
      <c r="L429" s="47">
        <v>-0.76</v>
      </c>
      <c r="M429" s="47">
        <v>-0.98</v>
      </c>
      <c r="N429" s="47">
        <v>-0.53</v>
      </c>
      <c r="O429" s="47">
        <v>19</v>
      </c>
      <c r="P429" s="47" t="s">
        <v>1259</v>
      </c>
      <c r="Q429" s="50"/>
    </row>
    <row r="430" spans="1:17" x14ac:dyDescent="0.3">
      <c r="A430" s="95">
        <f t="shared" si="49"/>
        <v>371</v>
      </c>
      <c r="B430" s="95" t="str">
        <f t="shared" si="49"/>
        <v>Concoff(2017)</v>
      </c>
      <c r="C430" s="95">
        <f t="shared" si="49"/>
        <v>2017</v>
      </c>
      <c r="D430" s="95" t="str">
        <f t="shared" si="49"/>
        <v>통증</v>
      </c>
      <c r="E430" s="94" t="str">
        <f t="shared" si="49"/>
        <v>IA HA
(2~4회)</v>
      </c>
      <c r="F430" s="95" t="str">
        <f t="shared" si="49"/>
        <v>위약</v>
      </c>
      <c r="G430" s="94"/>
      <c r="H430" s="95"/>
      <c r="I430" s="47" t="s">
        <v>1342</v>
      </c>
      <c r="J430" s="47" t="s">
        <v>1335</v>
      </c>
      <c r="K430" s="47" t="s">
        <v>1188</v>
      </c>
      <c r="L430" s="47">
        <v>-0.36</v>
      </c>
      <c r="M430" s="47">
        <v>-0.63</v>
      </c>
      <c r="N430" s="47">
        <v>-0.09</v>
      </c>
      <c r="O430" s="47">
        <v>82</v>
      </c>
      <c r="P430" s="47">
        <v>8.0000000000000002E-3</v>
      </c>
      <c r="Q430" s="50"/>
    </row>
    <row r="431" spans="1:17" ht="16.5" customHeight="1" x14ac:dyDescent="0.3">
      <c r="A431" s="95">
        <f t="shared" si="49"/>
        <v>371</v>
      </c>
      <c r="B431" s="95" t="str">
        <f t="shared" si="49"/>
        <v>Concoff(2017)</v>
      </c>
      <c r="C431" s="95">
        <f t="shared" si="49"/>
        <v>2017</v>
      </c>
      <c r="D431" s="95" t="str">
        <f t="shared" si="49"/>
        <v>통증</v>
      </c>
      <c r="E431" s="94" t="s">
        <v>1343</v>
      </c>
      <c r="F431" s="95" t="s">
        <v>649</v>
      </c>
      <c r="G431" s="94"/>
      <c r="H431" s="95" t="s">
        <v>650</v>
      </c>
      <c r="I431" s="47" t="s">
        <v>1344</v>
      </c>
      <c r="J431" s="47" t="s">
        <v>1333</v>
      </c>
      <c r="K431" s="47" t="s">
        <v>1188</v>
      </c>
      <c r="L431" s="47">
        <v>-0.2</v>
      </c>
      <c r="M431" s="47">
        <v>-0.43</v>
      </c>
      <c r="N431" s="47">
        <v>0.03</v>
      </c>
      <c r="O431" s="47">
        <v>0</v>
      </c>
      <c r="P431" s="47">
        <v>0.09</v>
      </c>
      <c r="Q431" s="50"/>
    </row>
    <row r="432" spans="1:17" x14ac:dyDescent="0.3">
      <c r="A432" s="95">
        <f t="shared" si="49"/>
        <v>371</v>
      </c>
      <c r="B432" s="95" t="str">
        <f t="shared" si="49"/>
        <v>Concoff(2017)</v>
      </c>
      <c r="C432" s="95">
        <f t="shared" si="49"/>
        <v>2017</v>
      </c>
      <c r="D432" s="95" t="str">
        <f t="shared" si="49"/>
        <v>통증</v>
      </c>
      <c r="E432" s="94" t="str">
        <f t="shared" si="49"/>
        <v>IA HA
(5회이상)</v>
      </c>
      <c r="F432" s="95" t="str">
        <f t="shared" si="49"/>
        <v>위약</v>
      </c>
      <c r="G432" s="94"/>
      <c r="H432" s="95"/>
      <c r="I432" s="47" t="s">
        <v>1345</v>
      </c>
      <c r="J432" s="47" t="s">
        <v>1335</v>
      </c>
      <c r="K432" s="47" t="s">
        <v>1188</v>
      </c>
      <c r="L432" s="47">
        <v>-0.18</v>
      </c>
      <c r="M432" s="47">
        <v>-0.35</v>
      </c>
      <c r="N432" s="47">
        <v>-0.01</v>
      </c>
      <c r="O432" s="47">
        <v>45</v>
      </c>
      <c r="P432" s="47">
        <v>0.04</v>
      </c>
      <c r="Q432" s="50"/>
    </row>
    <row r="433" spans="1:17" ht="27" x14ac:dyDescent="0.3">
      <c r="A433" s="95">
        <f t="shared" si="49"/>
        <v>371</v>
      </c>
      <c r="B433" s="95" t="str">
        <f t="shared" si="49"/>
        <v>Concoff(2017)</v>
      </c>
      <c r="C433" s="95">
        <f t="shared" si="49"/>
        <v>2017</v>
      </c>
      <c r="D433" s="95" t="str">
        <f t="shared" si="49"/>
        <v>통증</v>
      </c>
      <c r="E433" s="51" t="s">
        <v>1346</v>
      </c>
      <c r="F433" s="47" t="s">
        <v>649</v>
      </c>
      <c r="G433" s="51" t="s">
        <v>1347</v>
      </c>
      <c r="H433" s="47" t="s">
        <v>650</v>
      </c>
      <c r="I433" s="47" t="s">
        <v>1348</v>
      </c>
      <c r="J433" s="47" t="s">
        <v>769</v>
      </c>
      <c r="K433" s="47" t="s">
        <v>1188</v>
      </c>
      <c r="L433" s="47">
        <v>-0.17</v>
      </c>
      <c r="M433" s="47">
        <v>-0.28000000000000003</v>
      </c>
      <c r="N433" s="47">
        <v>-0.06</v>
      </c>
      <c r="O433" s="47">
        <v>77</v>
      </c>
      <c r="P433" s="47">
        <v>2E-3</v>
      </c>
      <c r="Q433" s="50"/>
    </row>
    <row r="434" spans="1:17" ht="27" x14ac:dyDescent="0.3">
      <c r="A434" s="95">
        <f t="shared" si="49"/>
        <v>371</v>
      </c>
      <c r="B434" s="95" t="str">
        <f t="shared" si="49"/>
        <v>Concoff(2017)</v>
      </c>
      <c r="C434" s="95">
        <f t="shared" si="49"/>
        <v>2017</v>
      </c>
      <c r="D434" s="95" t="str">
        <f t="shared" si="49"/>
        <v>통증</v>
      </c>
      <c r="E434" s="51" t="s">
        <v>1349</v>
      </c>
      <c r="F434" s="47" t="s">
        <v>649</v>
      </c>
      <c r="G434" s="51"/>
      <c r="H434" s="47" t="s">
        <v>650</v>
      </c>
      <c r="I434" s="47" t="s">
        <v>1350</v>
      </c>
      <c r="J434" s="47" t="s">
        <v>769</v>
      </c>
      <c r="K434" s="47" t="s">
        <v>1188</v>
      </c>
      <c r="L434" s="47">
        <v>-0.2</v>
      </c>
      <c r="M434" s="47">
        <v>-0.32</v>
      </c>
      <c r="N434" s="47">
        <v>-0.08</v>
      </c>
      <c r="O434" s="47">
        <v>45</v>
      </c>
      <c r="P434" s="47">
        <v>1E-3</v>
      </c>
      <c r="Q434" s="50"/>
    </row>
    <row r="435" spans="1:17" ht="27" x14ac:dyDescent="0.3">
      <c r="A435" s="95">
        <f t="shared" si="49"/>
        <v>371</v>
      </c>
      <c r="B435" s="95" t="str">
        <f t="shared" si="49"/>
        <v>Concoff(2017)</v>
      </c>
      <c r="C435" s="95">
        <f t="shared" si="49"/>
        <v>2017</v>
      </c>
      <c r="D435" s="95" t="str">
        <f t="shared" si="49"/>
        <v>통증</v>
      </c>
      <c r="E435" s="51" t="s">
        <v>1351</v>
      </c>
      <c r="F435" s="47" t="s">
        <v>649</v>
      </c>
      <c r="G435" s="51"/>
      <c r="H435" s="47" t="s">
        <v>650</v>
      </c>
      <c r="I435" s="47" t="s">
        <v>1352</v>
      </c>
      <c r="J435" s="47" t="s">
        <v>769</v>
      </c>
      <c r="K435" s="47" t="s">
        <v>1188</v>
      </c>
      <c r="L435" s="47">
        <v>-0.16</v>
      </c>
      <c r="M435" s="47">
        <v>-0.28000000000000003</v>
      </c>
      <c r="N435" s="47">
        <v>-0.04</v>
      </c>
      <c r="O435" s="47">
        <v>41</v>
      </c>
      <c r="P435" s="47">
        <v>8.9999999999999993E-3</v>
      </c>
      <c r="Q435" s="50"/>
    </row>
    <row r="436" spans="1:17" ht="27" x14ac:dyDescent="0.3">
      <c r="A436" s="95">
        <v>459</v>
      </c>
      <c r="B436" s="95" t="s">
        <v>168</v>
      </c>
      <c r="C436" s="95">
        <v>2016</v>
      </c>
      <c r="D436" s="95" t="s">
        <v>405</v>
      </c>
      <c r="E436" s="51" t="s">
        <v>1093</v>
      </c>
      <c r="F436" s="47" t="s">
        <v>649</v>
      </c>
      <c r="G436" s="51" t="s">
        <v>1353</v>
      </c>
      <c r="H436" s="47" t="s">
        <v>650</v>
      </c>
      <c r="I436" s="47"/>
      <c r="J436" s="47" t="s">
        <v>517</v>
      </c>
      <c r="K436" s="47" t="s">
        <v>1354</v>
      </c>
      <c r="L436" s="47">
        <v>-0.52</v>
      </c>
      <c r="M436" s="47">
        <v>-0.56000000000000005</v>
      </c>
      <c r="N436" s="47">
        <v>-0.48</v>
      </c>
      <c r="O436" s="50"/>
      <c r="P436" s="47"/>
      <c r="Q436" s="49" t="s">
        <v>1355</v>
      </c>
    </row>
    <row r="437" spans="1:17" ht="27" x14ac:dyDescent="0.3">
      <c r="A437" s="95">
        <f t="shared" ref="A437:D438" si="50">A436</f>
        <v>459</v>
      </c>
      <c r="B437" s="95" t="str">
        <f t="shared" si="50"/>
        <v>Altman(2016)</v>
      </c>
      <c r="C437" s="95">
        <f t="shared" si="50"/>
        <v>2016</v>
      </c>
      <c r="D437" s="95" t="str">
        <f t="shared" si="50"/>
        <v>통증</v>
      </c>
      <c r="E437" s="51" t="s">
        <v>1013</v>
      </c>
      <c r="F437" s="47" t="s">
        <v>649</v>
      </c>
      <c r="G437" s="51" t="s">
        <v>1353</v>
      </c>
      <c r="H437" s="47" t="s">
        <v>650</v>
      </c>
      <c r="I437" s="47"/>
      <c r="J437" s="47" t="s">
        <v>517</v>
      </c>
      <c r="K437" s="47" t="s">
        <v>1354</v>
      </c>
      <c r="L437" s="47">
        <v>-0.31</v>
      </c>
      <c r="M437" s="47">
        <v>-0.42</v>
      </c>
      <c r="N437" s="47">
        <v>-0.2</v>
      </c>
      <c r="O437" s="50"/>
      <c r="P437" s="47"/>
      <c r="Q437" s="49" t="s">
        <v>1356</v>
      </c>
    </row>
    <row r="438" spans="1:17" ht="27" x14ac:dyDescent="0.3">
      <c r="A438" s="95">
        <f t="shared" si="50"/>
        <v>459</v>
      </c>
      <c r="B438" s="95" t="str">
        <f t="shared" si="50"/>
        <v>Altman(2016)</v>
      </c>
      <c r="C438" s="95">
        <f t="shared" si="50"/>
        <v>2016</v>
      </c>
      <c r="D438" s="95" t="str">
        <f t="shared" si="50"/>
        <v>통증</v>
      </c>
      <c r="E438" s="51" t="s">
        <v>998</v>
      </c>
      <c r="F438" s="47" t="s">
        <v>649</v>
      </c>
      <c r="G438" s="51" t="s">
        <v>1353</v>
      </c>
      <c r="H438" s="47" t="s">
        <v>650</v>
      </c>
      <c r="I438" s="47"/>
      <c r="J438" s="47" t="s">
        <v>517</v>
      </c>
      <c r="K438" s="47" t="s">
        <v>1354</v>
      </c>
      <c r="L438" s="47">
        <v>-0.18</v>
      </c>
      <c r="M438" s="47">
        <v>-0.19</v>
      </c>
      <c r="N438" s="47">
        <v>-0.17</v>
      </c>
      <c r="O438" s="50"/>
      <c r="P438" s="47"/>
      <c r="Q438" s="49" t="s">
        <v>1357</v>
      </c>
    </row>
    <row r="439" spans="1:17" s="13" customFormat="1" ht="33.75" customHeight="1" x14ac:dyDescent="0.3">
      <c r="A439" s="95">
        <v>463</v>
      </c>
      <c r="B439" s="100" t="s">
        <v>1358</v>
      </c>
      <c r="C439" s="95">
        <v>2016</v>
      </c>
      <c r="D439" s="94" t="s">
        <v>424</v>
      </c>
      <c r="E439" s="47" t="s">
        <v>289</v>
      </c>
      <c r="F439" s="47" t="s">
        <v>1179</v>
      </c>
      <c r="G439" s="51"/>
      <c r="H439" s="47" t="s">
        <v>650</v>
      </c>
      <c r="I439" s="47">
        <v>2</v>
      </c>
      <c r="J439" s="47"/>
      <c r="K439" s="94" t="s">
        <v>1359</v>
      </c>
      <c r="L439" s="95"/>
      <c r="M439" s="95"/>
      <c r="N439" s="95"/>
      <c r="O439" s="95"/>
      <c r="P439" s="47"/>
      <c r="Q439" s="51"/>
    </row>
    <row r="440" spans="1:17" s="13" customFormat="1" ht="33.75" customHeight="1" x14ac:dyDescent="0.3">
      <c r="A440" s="95">
        <f t="shared" ref="A440:D446" si="51">A439</f>
        <v>463</v>
      </c>
      <c r="B440" s="100" t="str">
        <f t="shared" si="51"/>
        <v>Monticone(2016)</v>
      </c>
      <c r="C440" s="95">
        <f t="shared" si="51"/>
        <v>2016</v>
      </c>
      <c r="D440" s="94" t="str">
        <f t="shared" si="51"/>
        <v>통증</v>
      </c>
      <c r="E440" s="47" t="s">
        <v>289</v>
      </c>
      <c r="F440" s="47" t="s">
        <v>1360</v>
      </c>
      <c r="G440" s="51"/>
      <c r="H440" s="47" t="s">
        <v>650</v>
      </c>
      <c r="I440" s="47">
        <v>2</v>
      </c>
      <c r="J440" s="47"/>
      <c r="K440" s="95" t="s">
        <v>1361</v>
      </c>
      <c r="L440" s="95"/>
      <c r="M440" s="95"/>
      <c r="N440" s="95"/>
      <c r="O440" s="95"/>
      <c r="P440" s="47"/>
      <c r="Q440" s="51"/>
    </row>
    <row r="441" spans="1:17" s="13" customFormat="1" ht="33.75" customHeight="1" x14ac:dyDescent="0.3">
      <c r="A441" s="95">
        <f t="shared" si="51"/>
        <v>463</v>
      </c>
      <c r="B441" s="100" t="str">
        <f t="shared" si="51"/>
        <v>Monticone(2016)</v>
      </c>
      <c r="C441" s="95">
        <f t="shared" si="51"/>
        <v>2016</v>
      </c>
      <c r="D441" s="94" t="str">
        <f t="shared" si="51"/>
        <v>통증</v>
      </c>
      <c r="E441" s="47" t="s">
        <v>1362</v>
      </c>
      <c r="F441" s="47" t="s">
        <v>1363</v>
      </c>
      <c r="G441" s="51"/>
      <c r="H441" s="47" t="s">
        <v>650</v>
      </c>
      <c r="I441" s="47">
        <v>1</v>
      </c>
      <c r="J441" s="47"/>
      <c r="K441" s="95" t="s">
        <v>1364</v>
      </c>
      <c r="L441" s="95"/>
      <c r="M441" s="95"/>
      <c r="N441" s="95"/>
      <c r="O441" s="95"/>
      <c r="P441" s="47"/>
      <c r="Q441" s="51"/>
    </row>
    <row r="442" spans="1:17" s="13" customFormat="1" ht="33.75" customHeight="1" x14ac:dyDescent="0.3">
      <c r="A442" s="95">
        <f t="shared" si="51"/>
        <v>463</v>
      </c>
      <c r="B442" s="100" t="str">
        <f t="shared" si="51"/>
        <v>Monticone(2016)</v>
      </c>
      <c r="C442" s="95">
        <f t="shared" si="51"/>
        <v>2016</v>
      </c>
      <c r="D442" s="94" t="s">
        <v>953</v>
      </c>
      <c r="E442" s="47" t="s">
        <v>289</v>
      </c>
      <c r="F442" s="47" t="s">
        <v>1365</v>
      </c>
      <c r="G442" s="51"/>
      <c r="H442" s="47" t="s">
        <v>650</v>
      </c>
      <c r="I442" s="47">
        <v>2</v>
      </c>
      <c r="J442" s="47"/>
      <c r="K442" s="94" t="s">
        <v>1366</v>
      </c>
      <c r="L442" s="95"/>
      <c r="M442" s="95"/>
      <c r="N442" s="95"/>
      <c r="O442" s="95"/>
      <c r="P442" s="47"/>
      <c r="Q442" s="51"/>
    </row>
    <row r="443" spans="1:17" s="13" customFormat="1" ht="33.75" customHeight="1" x14ac:dyDescent="0.3">
      <c r="A443" s="95">
        <f t="shared" si="51"/>
        <v>463</v>
      </c>
      <c r="B443" s="100" t="str">
        <f t="shared" si="51"/>
        <v>Monticone(2016)</v>
      </c>
      <c r="C443" s="95">
        <f t="shared" si="51"/>
        <v>2016</v>
      </c>
      <c r="D443" s="94" t="str">
        <f t="shared" si="51"/>
        <v>관절기능</v>
      </c>
      <c r="E443" s="47" t="s">
        <v>289</v>
      </c>
      <c r="F443" s="47" t="s">
        <v>1367</v>
      </c>
      <c r="G443" s="51"/>
      <c r="H443" s="47" t="s">
        <v>650</v>
      </c>
      <c r="I443" s="47">
        <v>2</v>
      </c>
      <c r="J443" s="47"/>
      <c r="K443" s="95" t="s">
        <v>1361</v>
      </c>
      <c r="L443" s="95"/>
      <c r="M443" s="95"/>
      <c r="N443" s="95"/>
      <c r="O443" s="95"/>
      <c r="P443" s="47"/>
      <c r="Q443" s="51"/>
    </row>
    <row r="444" spans="1:17" s="13" customFormat="1" ht="33.75" customHeight="1" x14ac:dyDescent="0.3">
      <c r="A444" s="95">
        <f t="shared" si="51"/>
        <v>463</v>
      </c>
      <c r="B444" s="100" t="str">
        <f t="shared" si="51"/>
        <v>Monticone(2016)</v>
      </c>
      <c r="C444" s="95">
        <f t="shared" si="51"/>
        <v>2016</v>
      </c>
      <c r="D444" s="94" t="str">
        <f t="shared" si="51"/>
        <v>관절기능</v>
      </c>
      <c r="E444" s="47" t="s">
        <v>1368</v>
      </c>
      <c r="F444" s="47" t="s">
        <v>1369</v>
      </c>
      <c r="G444" s="51"/>
      <c r="H444" s="47" t="s">
        <v>650</v>
      </c>
      <c r="I444" s="47">
        <v>2</v>
      </c>
      <c r="J444" s="47"/>
      <c r="K444" s="94" t="s">
        <v>1370</v>
      </c>
      <c r="L444" s="94"/>
      <c r="M444" s="94"/>
      <c r="N444" s="94"/>
      <c r="O444" s="94"/>
      <c r="P444" s="47"/>
      <c r="Q444" s="51"/>
    </row>
    <row r="445" spans="1:17" s="13" customFormat="1" ht="33.75" customHeight="1" x14ac:dyDescent="0.3">
      <c r="A445" s="95">
        <f t="shared" si="51"/>
        <v>463</v>
      </c>
      <c r="B445" s="100" t="str">
        <f t="shared" si="51"/>
        <v>Monticone(2016)</v>
      </c>
      <c r="C445" s="95">
        <f t="shared" si="51"/>
        <v>2016</v>
      </c>
      <c r="D445" s="94" t="s">
        <v>1371</v>
      </c>
      <c r="E445" s="47" t="s">
        <v>289</v>
      </c>
      <c r="F445" s="47" t="s">
        <v>1365</v>
      </c>
      <c r="G445" s="51"/>
      <c r="H445" s="47" t="s">
        <v>650</v>
      </c>
      <c r="I445" s="47">
        <v>3</v>
      </c>
      <c r="J445" s="47"/>
      <c r="K445" s="94" t="s">
        <v>1372</v>
      </c>
      <c r="L445" s="94"/>
      <c r="M445" s="94"/>
      <c r="N445" s="94"/>
      <c r="O445" s="94"/>
      <c r="P445" s="47"/>
      <c r="Q445" s="51"/>
    </row>
    <row r="446" spans="1:17" s="13" customFormat="1" ht="33.75" customHeight="1" x14ac:dyDescent="0.3">
      <c r="A446" s="95">
        <f t="shared" si="51"/>
        <v>463</v>
      </c>
      <c r="B446" s="100" t="str">
        <f t="shared" si="51"/>
        <v>Monticone(2016)</v>
      </c>
      <c r="C446" s="95">
        <f t="shared" si="51"/>
        <v>2016</v>
      </c>
      <c r="D446" s="94" t="str">
        <f t="shared" si="51"/>
        <v>삶의 질</v>
      </c>
      <c r="E446" s="47" t="s">
        <v>289</v>
      </c>
      <c r="F446" s="47" t="s">
        <v>1367</v>
      </c>
      <c r="G446" s="51"/>
      <c r="H446" s="47" t="s">
        <v>650</v>
      </c>
      <c r="I446" s="47">
        <v>1</v>
      </c>
      <c r="J446" s="47" t="s">
        <v>1373</v>
      </c>
      <c r="K446" s="94" t="s">
        <v>1374</v>
      </c>
      <c r="L446" s="94"/>
      <c r="M446" s="94"/>
      <c r="N446" s="94"/>
      <c r="O446" s="94"/>
      <c r="P446" s="47"/>
      <c r="Q446" s="51"/>
    </row>
    <row r="447" spans="1:17" x14ac:dyDescent="0.3">
      <c r="A447" s="95">
        <v>455</v>
      </c>
      <c r="B447" s="95" t="s">
        <v>175</v>
      </c>
      <c r="C447" s="95">
        <v>2016</v>
      </c>
      <c r="D447" s="95" t="s">
        <v>405</v>
      </c>
      <c r="E447" s="95" t="s">
        <v>289</v>
      </c>
      <c r="F447" s="95" t="s">
        <v>649</v>
      </c>
      <c r="G447" s="94" t="s">
        <v>1327</v>
      </c>
      <c r="H447" s="47" t="s">
        <v>650</v>
      </c>
      <c r="I447" s="47">
        <v>7</v>
      </c>
      <c r="J447" s="47" t="s">
        <v>1375</v>
      </c>
      <c r="K447" s="47" t="s">
        <v>1188</v>
      </c>
      <c r="L447" s="47">
        <v>-0.19</v>
      </c>
      <c r="M447" s="47">
        <v>-0.32</v>
      </c>
      <c r="N447" s="47">
        <v>-0.06</v>
      </c>
      <c r="O447" s="50">
        <v>48.9</v>
      </c>
      <c r="P447" s="47"/>
      <c r="Q447" s="50"/>
    </row>
    <row r="448" spans="1:17" x14ac:dyDescent="0.3">
      <c r="A448" s="95">
        <f t="shared" ref="A448:F458" si="52">A447</f>
        <v>455</v>
      </c>
      <c r="B448" s="95" t="str">
        <f t="shared" si="52"/>
        <v>Trojian(2016)</v>
      </c>
      <c r="C448" s="95">
        <f t="shared" si="52"/>
        <v>2016</v>
      </c>
      <c r="D448" s="95" t="str">
        <f t="shared" si="52"/>
        <v>통증</v>
      </c>
      <c r="E448" s="95" t="str">
        <f t="shared" si="52"/>
        <v>IA HA</v>
      </c>
      <c r="F448" s="95" t="str">
        <f t="shared" si="52"/>
        <v>위약</v>
      </c>
      <c r="G448" s="94"/>
      <c r="H448" s="47" t="s">
        <v>638</v>
      </c>
      <c r="I448" s="47"/>
      <c r="J448" s="47" t="s">
        <v>1375</v>
      </c>
      <c r="K448" s="47" t="s">
        <v>1188</v>
      </c>
      <c r="L448" s="47">
        <v>-0.19</v>
      </c>
      <c r="M448" s="47">
        <v>-0.32</v>
      </c>
      <c r="N448" s="47">
        <v>-0.06</v>
      </c>
      <c r="O448" s="50"/>
      <c r="P448" s="47"/>
      <c r="Q448" s="50"/>
    </row>
    <row r="449" spans="1:17" x14ac:dyDescent="0.3">
      <c r="A449" s="95">
        <f t="shared" si="52"/>
        <v>455</v>
      </c>
      <c r="B449" s="95" t="str">
        <f t="shared" si="52"/>
        <v>Trojian(2016)</v>
      </c>
      <c r="C449" s="95">
        <f t="shared" si="52"/>
        <v>2016</v>
      </c>
      <c r="D449" s="95" t="str">
        <f t="shared" si="52"/>
        <v>통증</v>
      </c>
      <c r="E449" s="95" t="s">
        <v>370</v>
      </c>
      <c r="F449" s="95" t="s">
        <v>649</v>
      </c>
      <c r="G449" s="94" t="s">
        <v>1327</v>
      </c>
      <c r="H449" s="47" t="s">
        <v>650</v>
      </c>
      <c r="I449" s="47"/>
      <c r="J449" s="47" t="s">
        <v>1375</v>
      </c>
      <c r="K449" s="47" t="s">
        <v>1188</v>
      </c>
      <c r="L449" s="47"/>
      <c r="M449" s="47"/>
      <c r="N449" s="47"/>
      <c r="O449" s="50"/>
      <c r="P449" s="47"/>
      <c r="Q449" s="50"/>
    </row>
    <row r="450" spans="1:17" x14ac:dyDescent="0.3">
      <c r="A450" s="95">
        <f t="shared" si="52"/>
        <v>455</v>
      </c>
      <c r="B450" s="95" t="str">
        <f t="shared" si="52"/>
        <v>Trojian(2016)</v>
      </c>
      <c r="C450" s="95">
        <f t="shared" si="52"/>
        <v>2016</v>
      </c>
      <c r="D450" s="95" t="str">
        <f t="shared" si="52"/>
        <v>통증</v>
      </c>
      <c r="E450" s="95" t="str">
        <f t="shared" si="52"/>
        <v>IA CS</v>
      </c>
      <c r="F450" s="95" t="str">
        <f t="shared" si="52"/>
        <v>위약</v>
      </c>
      <c r="G450" s="94"/>
      <c r="H450" s="47" t="s">
        <v>638</v>
      </c>
      <c r="I450" s="47"/>
      <c r="J450" s="47" t="s">
        <v>1375</v>
      </c>
      <c r="K450" s="47" t="s">
        <v>1188</v>
      </c>
      <c r="L450" s="47">
        <v>-0.13</v>
      </c>
      <c r="M450" s="47">
        <v>-0.39</v>
      </c>
      <c r="N450" s="47">
        <v>0.13</v>
      </c>
      <c r="O450" s="50"/>
      <c r="P450" s="47"/>
      <c r="Q450" s="50"/>
    </row>
    <row r="451" spans="1:17" x14ac:dyDescent="0.3">
      <c r="A451" s="95">
        <f t="shared" si="52"/>
        <v>455</v>
      </c>
      <c r="B451" s="95" t="str">
        <f t="shared" si="52"/>
        <v>Trojian(2016)</v>
      </c>
      <c r="C451" s="95">
        <f t="shared" si="52"/>
        <v>2016</v>
      </c>
      <c r="D451" s="95" t="s">
        <v>1131</v>
      </c>
      <c r="E451" s="95" t="s">
        <v>755</v>
      </c>
      <c r="F451" s="95" t="s">
        <v>649</v>
      </c>
      <c r="G451" s="94" t="s">
        <v>1178</v>
      </c>
      <c r="H451" s="47" t="s">
        <v>650</v>
      </c>
      <c r="I451" s="47">
        <v>7</v>
      </c>
      <c r="J451" s="47" t="s">
        <v>1375</v>
      </c>
      <c r="K451" s="47" t="s">
        <v>1188</v>
      </c>
      <c r="L451" s="47">
        <v>-0.19</v>
      </c>
      <c r="M451" s="47">
        <v>-0.32</v>
      </c>
      <c r="N451" s="47">
        <v>5</v>
      </c>
      <c r="O451" s="50">
        <v>50.8</v>
      </c>
      <c r="P451" s="47"/>
      <c r="Q451" s="50"/>
    </row>
    <row r="452" spans="1:17" x14ac:dyDescent="0.3">
      <c r="A452" s="95">
        <f t="shared" si="52"/>
        <v>455</v>
      </c>
      <c r="B452" s="95" t="str">
        <f t="shared" si="52"/>
        <v>Trojian(2016)</v>
      </c>
      <c r="C452" s="95">
        <f t="shared" si="52"/>
        <v>2016</v>
      </c>
      <c r="D452" s="95" t="str">
        <f t="shared" si="52"/>
        <v>관절기능</v>
      </c>
      <c r="E452" s="95" t="str">
        <f t="shared" si="52"/>
        <v>IA HA</v>
      </c>
      <c r="F452" s="95" t="str">
        <f t="shared" si="52"/>
        <v>위약</v>
      </c>
      <c r="G452" s="94"/>
      <c r="H452" s="47" t="s">
        <v>638</v>
      </c>
      <c r="I452" s="47"/>
      <c r="J452" s="47" t="s">
        <v>1375</v>
      </c>
      <c r="K452" s="47" t="s">
        <v>1188</v>
      </c>
      <c r="L452" s="47">
        <v>-0.19</v>
      </c>
      <c r="M452" s="47">
        <v>-0.32</v>
      </c>
      <c r="N452" s="47">
        <v>-0.05</v>
      </c>
      <c r="O452" s="50"/>
      <c r="P452" s="47"/>
      <c r="Q452" s="50"/>
    </row>
    <row r="453" spans="1:17" x14ac:dyDescent="0.3">
      <c r="A453" s="95">
        <f t="shared" si="52"/>
        <v>455</v>
      </c>
      <c r="B453" s="95" t="str">
        <f t="shared" si="52"/>
        <v>Trojian(2016)</v>
      </c>
      <c r="C453" s="95">
        <f t="shared" si="52"/>
        <v>2016</v>
      </c>
      <c r="D453" s="95" t="str">
        <f t="shared" si="52"/>
        <v>관절기능</v>
      </c>
      <c r="E453" s="95" t="s">
        <v>370</v>
      </c>
      <c r="F453" s="95" t="s">
        <v>649</v>
      </c>
      <c r="G453" s="94" t="s">
        <v>1178</v>
      </c>
      <c r="H453" s="47" t="s">
        <v>650</v>
      </c>
      <c r="I453" s="47"/>
      <c r="J453" s="47" t="s">
        <v>1375</v>
      </c>
      <c r="K453" s="47" t="s">
        <v>1188</v>
      </c>
      <c r="L453" s="47"/>
      <c r="M453" s="47"/>
      <c r="N453" s="47"/>
      <c r="O453" s="50"/>
      <c r="P453" s="47"/>
      <c r="Q453" s="50"/>
    </row>
    <row r="454" spans="1:17" x14ac:dyDescent="0.3">
      <c r="A454" s="95">
        <f t="shared" si="52"/>
        <v>455</v>
      </c>
      <c r="B454" s="95" t="str">
        <f t="shared" si="52"/>
        <v>Trojian(2016)</v>
      </c>
      <c r="C454" s="95">
        <f t="shared" si="52"/>
        <v>2016</v>
      </c>
      <c r="D454" s="95" t="str">
        <f t="shared" si="52"/>
        <v>관절기능</v>
      </c>
      <c r="E454" s="95" t="str">
        <f t="shared" si="52"/>
        <v>IA CS</v>
      </c>
      <c r="F454" s="95" t="str">
        <f t="shared" si="52"/>
        <v>위약</v>
      </c>
      <c r="G454" s="94"/>
      <c r="H454" s="47" t="s">
        <v>638</v>
      </c>
      <c r="I454" s="47"/>
      <c r="J454" s="47" t="s">
        <v>1375</v>
      </c>
      <c r="K454" s="47" t="s">
        <v>1188</v>
      </c>
      <c r="L454" s="47">
        <v>0.1</v>
      </c>
      <c r="M454" s="47">
        <v>-0.18</v>
      </c>
      <c r="N454" s="47">
        <v>0.38</v>
      </c>
      <c r="O454" s="50"/>
      <c r="P454" s="47"/>
      <c r="Q454" s="50"/>
    </row>
    <row r="455" spans="1:17" x14ac:dyDescent="0.3">
      <c r="A455" s="95">
        <f t="shared" si="52"/>
        <v>455</v>
      </c>
      <c r="B455" s="95" t="str">
        <f t="shared" si="52"/>
        <v>Trojian(2016)</v>
      </c>
      <c r="C455" s="95">
        <f t="shared" si="52"/>
        <v>2016</v>
      </c>
      <c r="D455" s="95" t="s">
        <v>1376</v>
      </c>
      <c r="E455" s="95" t="s">
        <v>755</v>
      </c>
      <c r="F455" s="95" t="s">
        <v>649</v>
      </c>
      <c r="G455" s="94" t="s">
        <v>1377</v>
      </c>
      <c r="H455" s="47" t="s">
        <v>650</v>
      </c>
      <c r="I455" s="47">
        <v>6</v>
      </c>
      <c r="J455" s="47" t="s">
        <v>1378</v>
      </c>
      <c r="K455" s="47" t="s">
        <v>1188</v>
      </c>
      <c r="L455" s="47">
        <v>-0.12</v>
      </c>
      <c r="M455" s="47">
        <v>-0.27</v>
      </c>
      <c r="N455" s="47">
        <v>0.03</v>
      </c>
      <c r="O455" s="50">
        <v>55.1</v>
      </c>
      <c r="P455" s="47"/>
      <c r="Q455" s="50"/>
    </row>
    <row r="456" spans="1:17" x14ac:dyDescent="0.3">
      <c r="A456" s="95">
        <f t="shared" si="52"/>
        <v>455</v>
      </c>
      <c r="B456" s="95" t="str">
        <f t="shared" si="52"/>
        <v>Trojian(2016)</v>
      </c>
      <c r="C456" s="95">
        <f t="shared" si="52"/>
        <v>2016</v>
      </c>
      <c r="D456" s="95" t="str">
        <f t="shared" si="52"/>
        <v>관절강직</v>
      </c>
      <c r="E456" s="95" t="str">
        <f t="shared" si="52"/>
        <v>IA HA</v>
      </c>
      <c r="F456" s="95" t="str">
        <f t="shared" si="52"/>
        <v>위약</v>
      </c>
      <c r="G456" s="94"/>
      <c r="H456" s="47" t="s">
        <v>638</v>
      </c>
      <c r="I456" s="47"/>
      <c r="J456" s="47" t="s">
        <v>1378</v>
      </c>
      <c r="K456" s="47" t="s">
        <v>1188</v>
      </c>
      <c r="L456" s="47">
        <v>-0.12</v>
      </c>
      <c r="M456" s="47">
        <v>-0.27</v>
      </c>
      <c r="N456" s="47">
        <v>0.03</v>
      </c>
      <c r="O456" s="50"/>
      <c r="P456" s="47"/>
      <c r="Q456" s="50"/>
    </row>
    <row r="457" spans="1:17" x14ac:dyDescent="0.3">
      <c r="A457" s="95">
        <f t="shared" si="52"/>
        <v>455</v>
      </c>
      <c r="B457" s="95" t="str">
        <f t="shared" si="52"/>
        <v>Trojian(2016)</v>
      </c>
      <c r="C457" s="95">
        <f t="shared" si="52"/>
        <v>2016</v>
      </c>
      <c r="D457" s="95" t="str">
        <f t="shared" si="52"/>
        <v>관절강직</v>
      </c>
      <c r="E457" s="95" t="s">
        <v>370</v>
      </c>
      <c r="F457" s="95" t="s">
        <v>649</v>
      </c>
      <c r="G457" s="94" t="s">
        <v>1377</v>
      </c>
      <c r="H457" s="47" t="s">
        <v>650</v>
      </c>
      <c r="I457" s="47"/>
      <c r="J457" s="47" t="s">
        <v>1378</v>
      </c>
      <c r="K457" s="47" t="s">
        <v>1188</v>
      </c>
      <c r="L457" s="47"/>
      <c r="M457" s="47"/>
      <c r="N457" s="47"/>
      <c r="O457" s="50"/>
      <c r="P457" s="47"/>
      <c r="Q457" s="50"/>
    </row>
    <row r="458" spans="1:17" x14ac:dyDescent="0.3">
      <c r="A458" s="95">
        <f t="shared" si="52"/>
        <v>455</v>
      </c>
      <c r="B458" s="95" t="str">
        <f t="shared" si="52"/>
        <v>Trojian(2016)</v>
      </c>
      <c r="C458" s="95">
        <f t="shared" si="52"/>
        <v>2016</v>
      </c>
      <c r="D458" s="95" t="str">
        <f t="shared" si="52"/>
        <v>관절강직</v>
      </c>
      <c r="E458" s="95" t="str">
        <f t="shared" si="52"/>
        <v>IA CS</v>
      </c>
      <c r="F458" s="95" t="str">
        <f t="shared" si="52"/>
        <v>위약</v>
      </c>
      <c r="G458" s="94"/>
      <c r="H458" s="47" t="s">
        <v>638</v>
      </c>
      <c r="I458" s="47"/>
      <c r="J458" s="47" t="s">
        <v>1378</v>
      </c>
      <c r="K458" s="47" t="s">
        <v>1188</v>
      </c>
      <c r="L458" s="47">
        <v>0.05</v>
      </c>
      <c r="M458" s="47">
        <v>-0.31</v>
      </c>
      <c r="N458" s="47">
        <v>0.41</v>
      </c>
      <c r="O458" s="50"/>
      <c r="P458" s="47"/>
      <c r="Q458" s="50"/>
    </row>
    <row r="459" spans="1:17" x14ac:dyDescent="0.3">
      <c r="A459" s="95">
        <v>453</v>
      </c>
      <c r="B459" s="95" t="s">
        <v>1379</v>
      </c>
      <c r="C459" s="95">
        <v>2016</v>
      </c>
      <c r="D459" s="95" t="s">
        <v>405</v>
      </c>
      <c r="E459" s="95" t="s">
        <v>370</v>
      </c>
      <c r="F459" s="95" t="s">
        <v>649</v>
      </c>
      <c r="G459" s="94" t="s">
        <v>1380</v>
      </c>
      <c r="H459" s="47" t="s">
        <v>650</v>
      </c>
      <c r="I459" s="47"/>
      <c r="J459" s="27" t="s">
        <v>1381</v>
      </c>
      <c r="K459" s="27" t="s">
        <v>1308</v>
      </c>
      <c r="L459" s="27">
        <v>13.93</v>
      </c>
      <c r="M459" s="27">
        <v>6.41</v>
      </c>
      <c r="N459" s="27">
        <v>21.46</v>
      </c>
      <c r="O459" s="50"/>
      <c r="P459" s="47"/>
      <c r="Q459" s="99"/>
    </row>
    <row r="460" spans="1:17" x14ac:dyDescent="0.3">
      <c r="A460" s="95">
        <f t="shared" ref="A460:F466" si="53">A459</f>
        <v>453</v>
      </c>
      <c r="B460" s="95" t="str">
        <f t="shared" si="53"/>
        <v>van Middelkoop(2016)</v>
      </c>
      <c r="C460" s="95">
        <f t="shared" si="53"/>
        <v>2016</v>
      </c>
      <c r="D460" s="95" t="str">
        <f t="shared" si="53"/>
        <v>통증</v>
      </c>
      <c r="E460" s="95" t="str">
        <f t="shared" si="53"/>
        <v>IA CS</v>
      </c>
      <c r="F460" s="95" t="str">
        <f t="shared" si="53"/>
        <v>위약</v>
      </c>
      <c r="G460" s="94"/>
      <c r="H460" s="47" t="s">
        <v>650</v>
      </c>
      <c r="I460" s="47"/>
      <c r="J460" s="47" t="s">
        <v>1382</v>
      </c>
      <c r="K460" s="47" t="s">
        <v>1308</v>
      </c>
      <c r="L460" s="47">
        <v>6.9</v>
      </c>
      <c r="M460" s="47">
        <v>-0.66</v>
      </c>
      <c r="N460" s="47">
        <v>14.47</v>
      </c>
      <c r="O460" s="50"/>
      <c r="P460" s="47"/>
      <c r="Q460" s="99"/>
    </row>
    <row r="461" spans="1:17" x14ac:dyDescent="0.3">
      <c r="A461" s="95">
        <f t="shared" si="53"/>
        <v>453</v>
      </c>
      <c r="B461" s="95" t="str">
        <f t="shared" si="53"/>
        <v>van Middelkoop(2016)</v>
      </c>
      <c r="C461" s="95">
        <f t="shared" si="53"/>
        <v>2016</v>
      </c>
      <c r="D461" s="95" t="str">
        <f t="shared" si="53"/>
        <v>통증</v>
      </c>
      <c r="E461" s="95" t="str">
        <f t="shared" si="53"/>
        <v>IA CS</v>
      </c>
      <c r="F461" s="95" t="str">
        <f t="shared" si="53"/>
        <v>위약</v>
      </c>
      <c r="G461" s="94"/>
      <c r="H461" s="47" t="s">
        <v>650</v>
      </c>
      <c r="I461" s="47"/>
      <c r="J461" s="47" t="s">
        <v>1383</v>
      </c>
      <c r="K461" s="47"/>
      <c r="L461" s="47"/>
      <c r="M461" s="47"/>
      <c r="N461" s="47"/>
      <c r="O461" s="50"/>
      <c r="P461" s="47" t="s">
        <v>796</v>
      </c>
      <c r="Q461" s="99"/>
    </row>
    <row r="462" spans="1:17" x14ac:dyDescent="0.3">
      <c r="A462" s="95">
        <f t="shared" si="53"/>
        <v>453</v>
      </c>
      <c r="B462" s="95" t="str">
        <f t="shared" si="53"/>
        <v>van Middelkoop(2016)</v>
      </c>
      <c r="C462" s="95">
        <f t="shared" si="53"/>
        <v>2016</v>
      </c>
      <c r="D462" s="95" t="str">
        <f t="shared" si="53"/>
        <v>통증</v>
      </c>
      <c r="E462" s="95" t="str">
        <f t="shared" si="53"/>
        <v>IA CS</v>
      </c>
      <c r="F462" s="95" t="str">
        <f t="shared" si="53"/>
        <v>위약</v>
      </c>
      <c r="G462" s="94" t="s">
        <v>1384</v>
      </c>
      <c r="H462" s="47" t="s">
        <v>650</v>
      </c>
      <c r="I462" s="47"/>
      <c r="J462" s="27" t="s">
        <v>1381</v>
      </c>
      <c r="K462" s="27" t="s">
        <v>1385</v>
      </c>
      <c r="L462" s="27">
        <v>13.93</v>
      </c>
      <c r="M462" s="27">
        <v>6.41</v>
      </c>
      <c r="N462" s="27">
        <v>21.46</v>
      </c>
      <c r="O462" s="50"/>
      <c r="P462" s="47"/>
      <c r="Q462" s="99"/>
    </row>
    <row r="463" spans="1:17" x14ac:dyDescent="0.3">
      <c r="A463" s="95">
        <f t="shared" si="53"/>
        <v>453</v>
      </c>
      <c r="B463" s="95" t="str">
        <f t="shared" si="53"/>
        <v>van Middelkoop(2016)</v>
      </c>
      <c r="C463" s="95">
        <f t="shared" si="53"/>
        <v>2016</v>
      </c>
      <c r="D463" s="95" t="str">
        <f t="shared" si="53"/>
        <v>통증</v>
      </c>
      <c r="E463" s="95" t="str">
        <f t="shared" si="53"/>
        <v>IA CS</v>
      </c>
      <c r="F463" s="95" t="str">
        <f t="shared" si="53"/>
        <v>위약</v>
      </c>
      <c r="G463" s="94"/>
      <c r="H463" s="47" t="s">
        <v>650</v>
      </c>
      <c r="I463" s="47"/>
      <c r="J463" s="47" t="s">
        <v>1382</v>
      </c>
      <c r="K463" s="47" t="s">
        <v>1385</v>
      </c>
      <c r="L463" s="47">
        <v>6.9</v>
      </c>
      <c r="M463" s="47">
        <v>-0.66</v>
      </c>
      <c r="N463" s="47">
        <v>14.47</v>
      </c>
      <c r="O463" s="50"/>
      <c r="P463" s="47"/>
      <c r="Q463" s="99"/>
    </row>
    <row r="464" spans="1:17" x14ac:dyDescent="0.3">
      <c r="A464" s="95">
        <f t="shared" si="53"/>
        <v>453</v>
      </c>
      <c r="B464" s="95" t="str">
        <f t="shared" si="53"/>
        <v>van Middelkoop(2016)</v>
      </c>
      <c r="C464" s="95">
        <f t="shared" si="53"/>
        <v>2016</v>
      </c>
      <c r="D464" s="95" t="str">
        <f t="shared" si="53"/>
        <v>통증</v>
      </c>
      <c r="E464" s="95" t="str">
        <f t="shared" si="53"/>
        <v>IA CS</v>
      </c>
      <c r="F464" s="95" t="str">
        <f t="shared" si="53"/>
        <v>위약</v>
      </c>
      <c r="G464" s="94"/>
      <c r="H464" s="47" t="s">
        <v>650</v>
      </c>
      <c r="I464" s="47"/>
      <c r="J464" s="47" t="s">
        <v>1383</v>
      </c>
      <c r="K464" s="47" t="s">
        <v>1386</v>
      </c>
      <c r="L464" s="47"/>
      <c r="M464" s="47"/>
      <c r="N464" s="47"/>
      <c r="O464" s="50"/>
      <c r="P464" s="47" t="s">
        <v>796</v>
      </c>
      <c r="Q464" s="99"/>
    </row>
    <row r="465" spans="1:17" x14ac:dyDescent="0.3">
      <c r="A465" s="95">
        <f t="shared" si="53"/>
        <v>453</v>
      </c>
      <c r="B465" s="95" t="str">
        <f t="shared" si="53"/>
        <v>van Middelkoop(2016)</v>
      </c>
      <c r="C465" s="95">
        <f t="shared" si="53"/>
        <v>2016</v>
      </c>
      <c r="D465" s="95" t="str">
        <f t="shared" si="53"/>
        <v>통증</v>
      </c>
      <c r="E465" s="95" t="str">
        <f t="shared" si="53"/>
        <v>IA CS</v>
      </c>
      <c r="F465" s="95" t="str">
        <f t="shared" si="53"/>
        <v>위약</v>
      </c>
      <c r="G465" s="94" t="s">
        <v>1387</v>
      </c>
      <c r="H465" s="47" t="s">
        <v>650</v>
      </c>
      <c r="I465" s="47"/>
      <c r="J465" s="47" t="s">
        <v>1381</v>
      </c>
      <c r="K465" s="47" t="s">
        <v>1385</v>
      </c>
      <c r="L465" s="47">
        <v>-3.83</v>
      </c>
      <c r="M465" s="47">
        <v>-18.98</v>
      </c>
      <c r="N465" s="47">
        <v>11.31</v>
      </c>
      <c r="O465" s="50"/>
      <c r="P465" s="47"/>
      <c r="Q465" s="99"/>
    </row>
    <row r="466" spans="1:17" x14ac:dyDescent="0.3">
      <c r="A466" s="95">
        <f t="shared" si="53"/>
        <v>453</v>
      </c>
      <c r="B466" s="95" t="str">
        <f t="shared" si="53"/>
        <v>van Middelkoop(2016)</v>
      </c>
      <c r="C466" s="95">
        <f t="shared" si="53"/>
        <v>2016</v>
      </c>
      <c r="D466" s="95" t="str">
        <f t="shared" si="53"/>
        <v>통증</v>
      </c>
      <c r="E466" s="95" t="str">
        <f t="shared" si="53"/>
        <v>IA CS</v>
      </c>
      <c r="F466" s="95" t="str">
        <f t="shared" si="53"/>
        <v>위약</v>
      </c>
      <c r="G466" s="94"/>
      <c r="H466" s="47" t="s">
        <v>650</v>
      </c>
      <c r="I466" s="47"/>
      <c r="J466" s="47" t="s">
        <v>1382</v>
      </c>
      <c r="K466" s="47" t="s">
        <v>1385</v>
      </c>
      <c r="L466" s="47">
        <v>1.49</v>
      </c>
      <c r="M466" s="47">
        <v>-13.96</v>
      </c>
      <c r="N466" s="47">
        <v>16.940000000000001</v>
      </c>
      <c r="O466" s="50"/>
      <c r="P466" s="47"/>
      <c r="Q466" s="99"/>
    </row>
    <row r="467" spans="1:17" x14ac:dyDescent="0.3">
      <c r="A467" s="95">
        <v>494</v>
      </c>
      <c r="B467" s="95" t="s">
        <v>181</v>
      </c>
      <c r="C467" s="95">
        <v>2015</v>
      </c>
      <c r="D467" s="95" t="s">
        <v>405</v>
      </c>
      <c r="E467" s="47" t="s">
        <v>403</v>
      </c>
      <c r="F467" s="47" t="s">
        <v>1311</v>
      </c>
      <c r="G467" s="51"/>
      <c r="H467" s="47" t="s">
        <v>638</v>
      </c>
      <c r="I467" s="47"/>
      <c r="J467" s="27" t="s">
        <v>551</v>
      </c>
      <c r="K467" s="27" t="s">
        <v>1354</v>
      </c>
      <c r="L467" s="27">
        <v>0.42</v>
      </c>
      <c r="M467" s="27">
        <v>0.12</v>
      </c>
      <c r="N467" s="27">
        <v>0.73</v>
      </c>
      <c r="O467" s="50"/>
      <c r="P467" s="47"/>
      <c r="Q467" s="50"/>
    </row>
    <row r="468" spans="1:17" x14ac:dyDescent="0.3">
      <c r="A468" s="95">
        <f t="shared" ref="A468:D483" si="54">A467</f>
        <v>494</v>
      </c>
      <c r="B468" s="95" t="str">
        <f t="shared" si="54"/>
        <v>Bannuru(2015)</v>
      </c>
      <c r="C468" s="95">
        <f t="shared" si="54"/>
        <v>2015</v>
      </c>
      <c r="D468" s="95" t="str">
        <f t="shared" si="54"/>
        <v>통증</v>
      </c>
      <c r="E468" s="47" t="s">
        <v>403</v>
      </c>
      <c r="F468" s="95" t="s">
        <v>649</v>
      </c>
      <c r="G468" s="51"/>
      <c r="H468" s="47" t="s">
        <v>638</v>
      </c>
      <c r="I468" s="47">
        <v>7</v>
      </c>
      <c r="J468" s="27" t="s">
        <v>551</v>
      </c>
      <c r="K468" s="27" t="s">
        <v>1354</v>
      </c>
      <c r="L468" s="27">
        <v>0.32</v>
      </c>
      <c r="M468" s="27">
        <v>0.16</v>
      </c>
      <c r="N468" s="27">
        <v>0.47</v>
      </c>
      <c r="O468" s="50"/>
      <c r="P468" s="47"/>
      <c r="Q468" s="50"/>
    </row>
    <row r="469" spans="1:17" x14ac:dyDescent="0.3">
      <c r="A469" s="95">
        <f t="shared" si="54"/>
        <v>494</v>
      </c>
      <c r="B469" s="95" t="str">
        <f t="shared" si="54"/>
        <v>Bannuru(2015)</v>
      </c>
      <c r="C469" s="95">
        <f t="shared" si="54"/>
        <v>2015</v>
      </c>
      <c r="D469" s="95" t="str">
        <f t="shared" si="54"/>
        <v>통증</v>
      </c>
      <c r="E469" s="47" t="s">
        <v>403</v>
      </c>
      <c r="F469" s="95" t="str">
        <f t="shared" ref="F469" si="55">F468</f>
        <v>위약</v>
      </c>
      <c r="G469" s="51"/>
      <c r="H469" s="47" t="s">
        <v>638</v>
      </c>
      <c r="I469" s="47"/>
      <c r="J469" s="47" t="s">
        <v>551</v>
      </c>
      <c r="K469" s="47" t="s">
        <v>1354</v>
      </c>
      <c r="L469" s="47">
        <v>0.27</v>
      </c>
      <c r="M469" s="47" t="s">
        <v>1388</v>
      </c>
      <c r="N469" s="47">
        <v>0.56000000000000005</v>
      </c>
      <c r="O469" s="50"/>
      <c r="P469" s="47"/>
      <c r="Q469" s="50"/>
    </row>
    <row r="470" spans="1:17" ht="27" x14ac:dyDescent="0.3">
      <c r="A470" s="95">
        <f t="shared" si="54"/>
        <v>494</v>
      </c>
      <c r="B470" s="95" t="str">
        <f t="shared" si="54"/>
        <v>Bannuru(2015)</v>
      </c>
      <c r="C470" s="95">
        <f t="shared" si="54"/>
        <v>2015</v>
      </c>
      <c r="D470" s="95" t="str">
        <f t="shared" si="54"/>
        <v>통증</v>
      </c>
      <c r="E470" s="47" t="s">
        <v>403</v>
      </c>
      <c r="F470" s="51" t="s">
        <v>1389</v>
      </c>
      <c r="G470" s="51"/>
      <c r="H470" s="47" t="s">
        <v>638</v>
      </c>
      <c r="I470" s="47"/>
      <c r="J470" s="47" t="s">
        <v>551</v>
      </c>
      <c r="K470" s="47" t="s">
        <v>1354</v>
      </c>
      <c r="L470" s="47">
        <v>0.22</v>
      </c>
      <c r="M470" s="47" t="s">
        <v>1390</v>
      </c>
      <c r="N470" s="47">
        <v>0.51</v>
      </c>
      <c r="O470" s="50"/>
      <c r="P470" s="47"/>
      <c r="Q470" s="50"/>
    </row>
    <row r="471" spans="1:17" ht="27" x14ac:dyDescent="0.3">
      <c r="A471" s="95">
        <f t="shared" si="54"/>
        <v>494</v>
      </c>
      <c r="B471" s="95" t="str">
        <f t="shared" si="54"/>
        <v>Bannuru(2015)</v>
      </c>
      <c r="C471" s="95">
        <f t="shared" si="54"/>
        <v>2015</v>
      </c>
      <c r="D471" s="95" t="str">
        <f t="shared" si="54"/>
        <v>통증</v>
      </c>
      <c r="E471" s="47" t="s">
        <v>403</v>
      </c>
      <c r="F471" s="51" t="s">
        <v>1391</v>
      </c>
      <c r="G471" s="51"/>
      <c r="H471" s="47" t="s">
        <v>638</v>
      </c>
      <c r="I471" s="47"/>
      <c r="J471" s="47" t="s">
        <v>551</v>
      </c>
      <c r="K471" s="47" t="s">
        <v>1354</v>
      </c>
      <c r="L471" s="47">
        <v>0.16</v>
      </c>
      <c r="M471" s="47" t="s">
        <v>1392</v>
      </c>
      <c r="N471" s="47">
        <v>0.48</v>
      </c>
      <c r="O471" s="50"/>
      <c r="P471" s="47"/>
      <c r="Q471" s="50"/>
    </row>
    <row r="472" spans="1:17" ht="27" x14ac:dyDescent="0.3">
      <c r="A472" s="95">
        <f t="shared" si="54"/>
        <v>494</v>
      </c>
      <c r="B472" s="95" t="str">
        <f t="shared" si="54"/>
        <v>Bannuru(2015)</v>
      </c>
      <c r="C472" s="95">
        <f t="shared" si="54"/>
        <v>2015</v>
      </c>
      <c r="D472" s="95" t="str">
        <f t="shared" si="54"/>
        <v>통증</v>
      </c>
      <c r="E472" s="47" t="s">
        <v>403</v>
      </c>
      <c r="F472" s="51" t="s">
        <v>1393</v>
      </c>
      <c r="G472" s="51"/>
      <c r="H472" s="47" t="s">
        <v>638</v>
      </c>
      <c r="I472" s="47"/>
      <c r="J472" s="47" t="s">
        <v>551</v>
      </c>
      <c r="K472" s="47" t="s">
        <v>1354</v>
      </c>
      <c r="L472" s="47">
        <v>0.09</v>
      </c>
      <c r="M472" s="47" t="s">
        <v>1394</v>
      </c>
      <c r="N472" s="47">
        <v>0.38</v>
      </c>
      <c r="O472" s="50"/>
      <c r="P472" s="47"/>
      <c r="Q472" s="50"/>
    </row>
    <row r="473" spans="1:17" x14ac:dyDescent="0.3">
      <c r="A473" s="95">
        <f t="shared" si="54"/>
        <v>494</v>
      </c>
      <c r="B473" s="95" t="str">
        <f t="shared" si="54"/>
        <v>Bannuru(2015)</v>
      </c>
      <c r="C473" s="95">
        <f t="shared" si="54"/>
        <v>2015</v>
      </c>
      <c r="D473" s="95" t="str">
        <f t="shared" si="54"/>
        <v>통증</v>
      </c>
      <c r="E473" s="47" t="s">
        <v>755</v>
      </c>
      <c r="F473" s="50" t="s">
        <v>1395</v>
      </c>
      <c r="G473" s="51"/>
      <c r="H473" s="47" t="s">
        <v>638</v>
      </c>
      <c r="I473" s="47"/>
      <c r="J473" s="27" t="s">
        <v>551</v>
      </c>
      <c r="K473" s="27" t="s">
        <v>1354</v>
      </c>
      <c r="L473" s="27">
        <v>0.45</v>
      </c>
      <c r="M473" s="27">
        <v>0.18</v>
      </c>
      <c r="N473" s="27">
        <v>0.72</v>
      </c>
      <c r="O473" s="50"/>
      <c r="P473" s="47"/>
      <c r="Q473" s="50"/>
    </row>
    <row r="474" spans="1:17" x14ac:dyDescent="0.3">
      <c r="A474" s="95">
        <f t="shared" si="54"/>
        <v>494</v>
      </c>
      <c r="B474" s="95" t="str">
        <f t="shared" si="54"/>
        <v>Bannuru(2015)</v>
      </c>
      <c r="C474" s="95">
        <f t="shared" si="54"/>
        <v>2015</v>
      </c>
      <c r="D474" s="95" t="str">
        <f t="shared" si="54"/>
        <v>통증</v>
      </c>
      <c r="E474" s="27" t="s">
        <v>755</v>
      </c>
      <c r="F474" s="27" t="s">
        <v>278</v>
      </c>
      <c r="G474" s="28"/>
      <c r="H474" s="27" t="s">
        <v>638</v>
      </c>
      <c r="I474" s="27">
        <v>52</v>
      </c>
      <c r="J474" s="27" t="s">
        <v>551</v>
      </c>
      <c r="K474" s="27" t="s">
        <v>1354</v>
      </c>
      <c r="L474" s="27">
        <v>0.34</v>
      </c>
      <c r="M474" s="27">
        <v>0.26</v>
      </c>
      <c r="N474" s="27">
        <v>0.42</v>
      </c>
      <c r="O474" s="50"/>
      <c r="P474" s="47"/>
      <c r="Q474" s="50"/>
    </row>
    <row r="475" spans="1:17" ht="27" x14ac:dyDescent="0.3">
      <c r="A475" s="95">
        <f t="shared" si="54"/>
        <v>494</v>
      </c>
      <c r="B475" s="95" t="str">
        <f t="shared" si="54"/>
        <v>Bannuru(2015)</v>
      </c>
      <c r="C475" s="95">
        <f t="shared" si="54"/>
        <v>2015</v>
      </c>
      <c r="D475" s="95" t="str">
        <f t="shared" si="54"/>
        <v>통증</v>
      </c>
      <c r="E475" s="47" t="s">
        <v>755</v>
      </c>
      <c r="F475" s="28" t="s">
        <v>1674</v>
      </c>
      <c r="G475" s="51"/>
      <c r="H475" s="47" t="s">
        <v>638</v>
      </c>
      <c r="I475" s="47"/>
      <c r="J475" s="27" t="s">
        <v>551</v>
      </c>
      <c r="K475" s="27" t="s">
        <v>1354</v>
      </c>
      <c r="L475" s="27">
        <v>0.3</v>
      </c>
      <c r="M475" s="27">
        <v>0.04</v>
      </c>
      <c r="N475" s="27">
        <v>0.55000000000000004</v>
      </c>
      <c r="O475" s="50"/>
      <c r="P475" s="47"/>
      <c r="Q475" s="50"/>
    </row>
    <row r="476" spans="1:17" ht="27" x14ac:dyDescent="0.3">
      <c r="A476" s="95">
        <f t="shared" si="54"/>
        <v>494</v>
      </c>
      <c r="B476" s="95" t="str">
        <f t="shared" si="54"/>
        <v>Bannuru(2015)</v>
      </c>
      <c r="C476" s="95">
        <f t="shared" si="54"/>
        <v>2015</v>
      </c>
      <c r="D476" s="95" t="str">
        <f t="shared" si="54"/>
        <v>통증</v>
      </c>
      <c r="E476" s="47" t="s">
        <v>755</v>
      </c>
      <c r="F476" s="51" t="s">
        <v>1389</v>
      </c>
      <c r="G476" s="51"/>
      <c r="H476" s="47" t="s">
        <v>638</v>
      </c>
      <c r="I476" s="47"/>
      <c r="J476" s="27" t="s">
        <v>551</v>
      </c>
      <c r="K476" s="27" t="s">
        <v>1354</v>
      </c>
      <c r="L476" s="27">
        <v>0.25</v>
      </c>
      <c r="M476" s="27">
        <v>0.01</v>
      </c>
      <c r="N476" s="27">
        <v>0.49</v>
      </c>
      <c r="O476" s="50"/>
      <c r="P476" s="47"/>
      <c r="Q476" s="50"/>
    </row>
    <row r="477" spans="1:17" ht="27" x14ac:dyDescent="0.3">
      <c r="A477" s="95">
        <f t="shared" si="54"/>
        <v>494</v>
      </c>
      <c r="B477" s="95" t="str">
        <f t="shared" si="54"/>
        <v>Bannuru(2015)</v>
      </c>
      <c r="C477" s="95">
        <f t="shared" si="54"/>
        <v>2015</v>
      </c>
      <c r="D477" s="95" t="str">
        <f t="shared" si="54"/>
        <v>통증</v>
      </c>
      <c r="E477" s="47" t="s">
        <v>755</v>
      </c>
      <c r="F477" s="51" t="s">
        <v>1391</v>
      </c>
      <c r="G477" s="51"/>
      <c r="H477" s="47" t="s">
        <v>638</v>
      </c>
      <c r="I477" s="47"/>
      <c r="J477" s="47" t="s">
        <v>551</v>
      </c>
      <c r="K477" s="47" t="s">
        <v>1354</v>
      </c>
      <c r="L477" s="47">
        <v>0.19</v>
      </c>
      <c r="M477" s="47" t="s">
        <v>1396</v>
      </c>
      <c r="N477" s="47">
        <v>0.47</v>
      </c>
      <c r="O477" s="50"/>
      <c r="P477" s="47"/>
      <c r="Q477" s="50"/>
    </row>
    <row r="478" spans="1:17" ht="27" x14ac:dyDescent="0.3">
      <c r="A478" s="95">
        <f t="shared" si="54"/>
        <v>494</v>
      </c>
      <c r="B478" s="95" t="str">
        <f t="shared" si="54"/>
        <v>Bannuru(2015)</v>
      </c>
      <c r="C478" s="95">
        <f t="shared" si="54"/>
        <v>2015</v>
      </c>
      <c r="D478" s="95" t="str">
        <f t="shared" si="54"/>
        <v>통증</v>
      </c>
      <c r="E478" s="47" t="s">
        <v>755</v>
      </c>
      <c r="F478" s="51" t="s">
        <v>1393</v>
      </c>
      <c r="G478" s="51"/>
      <c r="H478" s="47" t="s">
        <v>638</v>
      </c>
      <c r="I478" s="47"/>
      <c r="J478" s="47" t="s">
        <v>551</v>
      </c>
      <c r="K478" s="47" t="s">
        <v>1354</v>
      </c>
      <c r="L478" s="47">
        <v>0.11</v>
      </c>
      <c r="M478" s="47" t="s">
        <v>1397</v>
      </c>
      <c r="N478" s="47">
        <v>0.37</v>
      </c>
      <c r="O478" s="50"/>
      <c r="P478" s="47"/>
      <c r="Q478" s="50"/>
    </row>
    <row r="479" spans="1:17" ht="40.5" x14ac:dyDescent="0.3">
      <c r="A479" s="95">
        <f t="shared" si="54"/>
        <v>494</v>
      </c>
      <c r="B479" s="95" t="str">
        <f t="shared" si="54"/>
        <v>Bannuru(2015)</v>
      </c>
      <c r="C479" s="95">
        <f t="shared" si="54"/>
        <v>2015</v>
      </c>
      <c r="D479" s="95" t="str">
        <f t="shared" si="54"/>
        <v>통증</v>
      </c>
      <c r="E479" s="47" t="s">
        <v>1311</v>
      </c>
      <c r="F479" s="47" t="str">
        <f t="shared" ref="F479:F486" si="56">F478</f>
        <v>경구 약물치료
(NSAIDs_Diclofenac)</v>
      </c>
      <c r="G479" s="51" t="s">
        <v>1398</v>
      </c>
      <c r="H479" s="47" t="s">
        <v>638</v>
      </c>
      <c r="I479" s="47"/>
      <c r="J479" s="47" t="s">
        <v>551</v>
      </c>
      <c r="K479" s="51" t="s">
        <v>1399</v>
      </c>
      <c r="L479" s="47">
        <v>19.55</v>
      </c>
      <c r="M479" s="47">
        <v>16.48</v>
      </c>
      <c r="N479" s="47">
        <v>22.85</v>
      </c>
      <c r="O479" s="50"/>
      <c r="P479" s="47"/>
      <c r="Q479" s="50"/>
    </row>
    <row r="480" spans="1:17" ht="40.5" x14ac:dyDescent="0.3">
      <c r="A480" s="95">
        <f t="shared" si="54"/>
        <v>494</v>
      </c>
      <c r="B480" s="95" t="str">
        <f t="shared" si="54"/>
        <v>Bannuru(2015)</v>
      </c>
      <c r="C480" s="95">
        <f t="shared" si="54"/>
        <v>2015</v>
      </c>
      <c r="D480" s="95" t="str">
        <f t="shared" si="54"/>
        <v>통증</v>
      </c>
      <c r="E480" s="47" t="s">
        <v>1400</v>
      </c>
      <c r="F480" s="47" t="str">
        <f t="shared" si="56"/>
        <v>경구 약물치료
(NSAIDs_Diclofenac)</v>
      </c>
      <c r="G480" s="51" t="s">
        <v>1398</v>
      </c>
      <c r="H480" s="47" t="s">
        <v>638</v>
      </c>
      <c r="I480" s="47"/>
      <c r="J480" s="27" t="s">
        <v>551</v>
      </c>
      <c r="K480" s="28" t="s">
        <v>1399</v>
      </c>
      <c r="L480" s="27">
        <v>21.97</v>
      </c>
      <c r="M480" s="27">
        <v>16.48</v>
      </c>
      <c r="N480" s="27">
        <v>27.46</v>
      </c>
      <c r="O480" s="50"/>
      <c r="P480" s="47"/>
      <c r="Q480" s="50"/>
    </row>
    <row r="481" spans="1:17" ht="40.5" x14ac:dyDescent="0.3">
      <c r="A481" s="95">
        <f t="shared" si="54"/>
        <v>494</v>
      </c>
      <c r="B481" s="95" t="str">
        <f t="shared" si="54"/>
        <v>Bannuru(2015)</v>
      </c>
      <c r="C481" s="95">
        <f t="shared" si="54"/>
        <v>2015</v>
      </c>
      <c r="D481" s="95" t="str">
        <f t="shared" si="54"/>
        <v>통증</v>
      </c>
      <c r="E481" s="51" t="s">
        <v>1401</v>
      </c>
      <c r="F481" s="47" t="str">
        <f t="shared" si="56"/>
        <v>경구 약물치료
(NSAIDs_Diclofenac)</v>
      </c>
      <c r="G481" s="51" t="s">
        <v>1398</v>
      </c>
      <c r="H481" s="47" t="s">
        <v>638</v>
      </c>
      <c r="I481" s="47"/>
      <c r="J481" s="47" t="s">
        <v>551</v>
      </c>
      <c r="K481" s="51" t="s">
        <v>1399</v>
      </c>
      <c r="L481" s="47">
        <v>22.85</v>
      </c>
      <c r="M481" s="47">
        <v>21.09</v>
      </c>
      <c r="N481" s="47">
        <v>24.83</v>
      </c>
      <c r="O481" s="50"/>
      <c r="P481" s="47"/>
      <c r="Q481" s="50"/>
    </row>
    <row r="482" spans="1:17" ht="40.5" x14ac:dyDescent="0.3">
      <c r="A482" s="95">
        <f t="shared" si="54"/>
        <v>494</v>
      </c>
      <c r="B482" s="95" t="str">
        <f t="shared" si="54"/>
        <v>Bannuru(2015)</v>
      </c>
      <c r="C482" s="95">
        <f t="shared" si="54"/>
        <v>2015</v>
      </c>
      <c r="D482" s="95" t="str">
        <f t="shared" si="54"/>
        <v>통증</v>
      </c>
      <c r="E482" s="51" t="s">
        <v>1389</v>
      </c>
      <c r="F482" s="47" t="str">
        <f t="shared" si="56"/>
        <v>경구 약물치료
(NSAIDs_Diclofenac)</v>
      </c>
      <c r="G482" s="51" t="s">
        <v>1398</v>
      </c>
      <c r="H482" s="47" t="s">
        <v>638</v>
      </c>
      <c r="I482" s="47"/>
      <c r="J482" s="47" t="s">
        <v>551</v>
      </c>
      <c r="K482" s="51" t="s">
        <v>1399</v>
      </c>
      <c r="L482" s="47">
        <v>23.95</v>
      </c>
      <c r="M482" s="47">
        <v>21.53</v>
      </c>
      <c r="N482" s="47">
        <v>26.36</v>
      </c>
      <c r="O482" s="50"/>
      <c r="P482" s="47"/>
      <c r="Q482" s="50"/>
    </row>
    <row r="483" spans="1:17" ht="40.5" x14ac:dyDescent="0.3">
      <c r="A483" s="95">
        <f t="shared" si="54"/>
        <v>494</v>
      </c>
      <c r="B483" s="95" t="str">
        <f t="shared" si="54"/>
        <v>Bannuru(2015)</v>
      </c>
      <c r="C483" s="95">
        <f t="shared" si="54"/>
        <v>2015</v>
      </c>
      <c r="D483" s="95" t="str">
        <f t="shared" si="54"/>
        <v>통증</v>
      </c>
      <c r="E483" s="51" t="s">
        <v>1391</v>
      </c>
      <c r="F483" s="47" t="str">
        <f t="shared" si="56"/>
        <v>경구 약물치료
(NSAIDs_Diclofenac)</v>
      </c>
      <c r="G483" s="51" t="s">
        <v>1398</v>
      </c>
      <c r="H483" s="47" t="s">
        <v>638</v>
      </c>
      <c r="I483" s="47"/>
      <c r="J483" s="47" t="s">
        <v>551</v>
      </c>
      <c r="K483" s="51" t="s">
        <v>1399</v>
      </c>
      <c r="L483" s="47">
        <v>25.27</v>
      </c>
      <c r="M483" s="47">
        <v>21.09</v>
      </c>
      <c r="N483" s="47">
        <v>29.44</v>
      </c>
      <c r="O483" s="50"/>
      <c r="P483" s="47"/>
      <c r="Q483" s="50"/>
    </row>
    <row r="484" spans="1:17" ht="40.5" x14ac:dyDescent="0.3">
      <c r="A484" s="95">
        <f t="shared" ref="A484:F499" si="57">A483</f>
        <v>494</v>
      </c>
      <c r="B484" s="95" t="str">
        <f t="shared" si="57"/>
        <v>Bannuru(2015)</v>
      </c>
      <c r="C484" s="95">
        <f t="shared" si="57"/>
        <v>2015</v>
      </c>
      <c r="D484" s="95" t="str">
        <f t="shared" si="57"/>
        <v>통증</v>
      </c>
      <c r="E484" s="51" t="s">
        <v>1393</v>
      </c>
      <c r="F484" s="47" t="str">
        <f t="shared" si="56"/>
        <v>경구 약물치료
(NSAIDs_Diclofenac)</v>
      </c>
      <c r="G484" s="51" t="s">
        <v>1398</v>
      </c>
      <c r="H484" s="47" t="s">
        <v>638</v>
      </c>
      <c r="I484" s="47"/>
      <c r="J484" s="47" t="s">
        <v>551</v>
      </c>
      <c r="K484" s="51" t="s">
        <v>1399</v>
      </c>
      <c r="L484" s="47">
        <v>27.02</v>
      </c>
      <c r="M484" s="47">
        <v>23.07</v>
      </c>
      <c r="N484" s="47">
        <v>30.76</v>
      </c>
      <c r="O484" s="50"/>
      <c r="P484" s="47"/>
      <c r="Q484" s="50"/>
    </row>
    <row r="485" spans="1:17" ht="40.5" x14ac:dyDescent="0.3">
      <c r="A485" s="95">
        <f t="shared" si="57"/>
        <v>494</v>
      </c>
      <c r="B485" s="95" t="str">
        <f t="shared" si="57"/>
        <v>Bannuru(2015)</v>
      </c>
      <c r="C485" s="95">
        <f t="shared" si="57"/>
        <v>2015</v>
      </c>
      <c r="D485" s="95" t="str">
        <f t="shared" si="57"/>
        <v>통증</v>
      </c>
      <c r="E485" s="47" t="s">
        <v>370</v>
      </c>
      <c r="F485" s="47" t="str">
        <f t="shared" si="56"/>
        <v>경구 약물치료
(NSAIDs_Diclofenac)</v>
      </c>
      <c r="G485" s="51" t="s">
        <v>1398</v>
      </c>
      <c r="H485" s="47" t="s">
        <v>638</v>
      </c>
      <c r="I485" s="47"/>
      <c r="J485" s="27" t="s">
        <v>551</v>
      </c>
      <c r="K485" s="28" t="s">
        <v>1399</v>
      </c>
      <c r="L485" s="27">
        <v>29</v>
      </c>
      <c r="M485" s="27">
        <v>22.63</v>
      </c>
      <c r="N485" s="27">
        <v>35.15</v>
      </c>
      <c r="O485" s="50"/>
      <c r="P485" s="47"/>
      <c r="Q485" s="50"/>
    </row>
    <row r="486" spans="1:17" ht="40.5" x14ac:dyDescent="0.3">
      <c r="A486" s="95">
        <f t="shared" si="57"/>
        <v>494</v>
      </c>
      <c r="B486" s="95" t="str">
        <f t="shared" si="57"/>
        <v>Bannuru(2015)</v>
      </c>
      <c r="C486" s="95">
        <f t="shared" si="57"/>
        <v>2015</v>
      </c>
      <c r="D486" s="95" t="str">
        <f t="shared" si="57"/>
        <v>통증</v>
      </c>
      <c r="E486" s="47" t="s">
        <v>289</v>
      </c>
      <c r="F486" s="47" t="str">
        <f t="shared" si="56"/>
        <v>경구 약물치료
(NSAIDs_Diclofenac)</v>
      </c>
      <c r="G486" s="51" t="s">
        <v>1398</v>
      </c>
      <c r="H486" s="47" t="s">
        <v>638</v>
      </c>
      <c r="I486" s="47"/>
      <c r="J486" s="27" t="s">
        <v>551</v>
      </c>
      <c r="K486" s="28" t="s">
        <v>1399</v>
      </c>
      <c r="L486" s="27">
        <v>29.44</v>
      </c>
      <c r="M486" s="27">
        <v>24.17</v>
      </c>
      <c r="N486" s="27">
        <v>34.93</v>
      </c>
      <c r="O486" s="50"/>
      <c r="P486" s="47"/>
      <c r="Q486" s="50"/>
    </row>
    <row r="487" spans="1:17" x14ac:dyDescent="0.3">
      <c r="A487" s="95">
        <f t="shared" si="57"/>
        <v>494</v>
      </c>
      <c r="B487" s="95" t="str">
        <f t="shared" si="57"/>
        <v>Bannuru(2015)</v>
      </c>
      <c r="C487" s="95">
        <f t="shared" si="57"/>
        <v>2015</v>
      </c>
      <c r="D487" s="95" t="s">
        <v>1131</v>
      </c>
      <c r="E487" s="95" t="s">
        <v>370</v>
      </c>
      <c r="F487" s="95" t="s">
        <v>649</v>
      </c>
      <c r="G487" s="51"/>
      <c r="H487" s="47" t="s">
        <v>638</v>
      </c>
      <c r="I487" s="47"/>
      <c r="J487" s="47" t="s">
        <v>551</v>
      </c>
      <c r="K487" s="47" t="s">
        <v>1188</v>
      </c>
      <c r="L487" s="47">
        <v>0.06</v>
      </c>
      <c r="M487" s="47">
        <v>-0.13</v>
      </c>
      <c r="N487" s="47">
        <v>0.26</v>
      </c>
      <c r="O487" s="50"/>
      <c r="P487" s="47"/>
      <c r="Q487" s="50"/>
    </row>
    <row r="488" spans="1:17" x14ac:dyDescent="0.3">
      <c r="A488" s="95">
        <f t="shared" si="57"/>
        <v>494</v>
      </c>
      <c r="B488" s="95" t="str">
        <f t="shared" si="57"/>
        <v>Bannuru(2015)</v>
      </c>
      <c r="C488" s="95">
        <f t="shared" si="57"/>
        <v>2015</v>
      </c>
      <c r="D488" s="95" t="str">
        <f t="shared" si="57"/>
        <v>관절기능</v>
      </c>
      <c r="E488" s="95" t="str">
        <f t="shared" si="57"/>
        <v>IA CS</v>
      </c>
      <c r="F488" s="95" t="str">
        <f t="shared" si="57"/>
        <v>위약</v>
      </c>
      <c r="G488" s="51"/>
      <c r="H488" s="47" t="s">
        <v>638</v>
      </c>
      <c r="I488" s="47"/>
      <c r="J488" s="47" t="s">
        <v>551</v>
      </c>
      <c r="K488" s="47" t="s">
        <v>1188</v>
      </c>
      <c r="L488" s="47">
        <v>0.06</v>
      </c>
      <c r="M488" s="47">
        <v>-0.37</v>
      </c>
      <c r="N488" s="47">
        <v>0.5</v>
      </c>
      <c r="O488" s="50"/>
      <c r="P488" s="47"/>
      <c r="Q488" s="50"/>
    </row>
    <row r="489" spans="1:17" ht="27" x14ac:dyDescent="0.3">
      <c r="A489" s="95">
        <f t="shared" si="57"/>
        <v>494</v>
      </c>
      <c r="B489" s="95" t="str">
        <f t="shared" si="57"/>
        <v>Bannuru(2015)</v>
      </c>
      <c r="C489" s="95">
        <f t="shared" si="57"/>
        <v>2015</v>
      </c>
      <c r="D489" s="95" t="str">
        <f t="shared" si="57"/>
        <v>관절기능</v>
      </c>
      <c r="E489" s="95" t="str">
        <f t="shared" si="57"/>
        <v>IA CS</v>
      </c>
      <c r="F489" s="51" t="s">
        <v>1401</v>
      </c>
      <c r="G489" s="51"/>
      <c r="H489" s="47" t="s">
        <v>638</v>
      </c>
      <c r="I489" s="47"/>
      <c r="J489" s="47" t="s">
        <v>551</v>
      </c>
      <c r="K489" s="47" t="s">
        <v>1188</v>
      </c>
      <c r="L489" s="47">
        <v>-0.12</v>
      </c>
      <c r="M489" s="47">
        <v>-0.53</v>
      </c>
      <c r="N489" s="47">
        <v>0.3</v>
      </c>
      <c r="O489" s="50"/>
      <c r="P489" s="47"/>
      <c r="Q489" s="50"/>
    </row>
    <row r="490" spans="1:17" ht="27" x14ac:dyDescent="0.3">
      <c r="A490" s="95">
        <f t="shared" si="57"/>
        <v>494</v>
      </c>
      <c r="B490" s="95" t="str">
        <f t="shared" si="57"/>
        <v>Bannuru(2015)</v>
      </c>
      <c r="C490" s="95">
        <f t="shared" si="57"/>
        <v>2015</v>
      </c>
      <c r="D490" s="95" t="str">
        <f t="shared" si="57"/>
        <v>관절기능</v>
      </c>
      <c r="E490" s="95" t="str">
        <f t="shared" si="57"/>
        <v>IA CS</v>
      </c>
      <c r="F490" s="51" t="s">
        <v>1391</v>
      </c>
      <c r="G490" s="51"/>
      <c r="H490" s="47" t="s">
        <v>638</v>
      </c>
      <c r="I490" s="47"/>
      <c r="J490" s="47" t="s">
        <v>551</v>
      </c>
      <c r="K490" s="47" t="s">
        <v>1188</v>
      </c>
      <c r="L490" s="47">
        <v>-0.14000000000000001</v>
      </c>
      <c r="M490" s="47">
        <v>-0.56999999999999995</v>
      </c>
      <c r="N490" s="47">
        <v>0.31</v>
      </c>
      <c r="O490" s="50"/>
      <c r="P490" s="47"/>
      <c r="Q490" s="50"/>
    </row>
    <row r="491" spans="1:17" ht="27" x14ac:dyDescent="0.3">
      <c r="A491" s="95">
        <f t="shared" si="57"/>
        <v>494</v>
      </c>
      <c r="B491" s="95" t="str">
        <f t="shared" si="57"/>
        <v>Bannuru(2015)</v>
      </c>
      <c r="C491" s="95">
        <f t="shared" si="57"/>
        <v>2015</v>
      </c>
      <c r="D491" s="95" t="str">
        <f t="shared" si="57"/>
        <v>관절기능</v>
      </c>
      <c r="E491" s="95" t="str">
        <f t="shared" si="57"/>
        <v>IA CS</v>
      </c>
      <c r="F491" s="51" t="s">
        <v>1389</v>
      </c>
      <c r="G491" s="51"/>
      <c r="H491" s="47" t="s">
        <v>638</v>
      </c>
      <c r="I491" s="47"/>
      <c r="J491" s="47" t="s">
        <v>551</v>
      </c>
      <c r="K491" s="47" t="s">
        <v>1188</v>
      </c>
      <c r="L491" s="47">
        <v>-0.18</v>
      </c>
      <c r="M491" s="47">
        <v>-0.6</v>
      </c>
      <c r="N491" s="47">
        <v>0.25</v>
      </c>
      <c r="O491" s="50"/>
      <c r="P491" s="47"/>
      <c r="Q491" s="50"/>
    </row>
    <row r="492" spans="1:17" ht="27" x14ac:dyDescent="0.3">
      <c r="A492" s="95">
        <f t="shared" si="57"/>
        <v>494</v>
      </c>
      <c r="B492" s="95" t="str">
        <f t="shared" si="57"/>
        <v>Bannuru(2015)</v>
      </c>
      <c r="C492" s="95">
        <f t="shared" si="57"/>
        <v>2015</v>
      </c>
      <c r="D492" s="95" t="str">
        <f t="shared" si="57"/>
        <v>관절기능</v>
      </c>
      <c r="E492" s="95" t="str">
        <f t="shared" si="57"/>
        <v>IA CS</v>
      </c>
      <c r="F492" s="51" t="s">
        <v>1393</v>
      </c>
      <c r="G492" s="51"/>
      <c r="H492" s="47" t="s">
        <v>638</v>
      </c>
      <c r="I492" s="47"/>
      <c r="J492" s="47" t="s">
        <v>551</v>
      </c>
      <c r="K492" s="47" t="s">
        <v>1188</v>
      </c>
      <c r="L492" s="47">
        <v>-0.22</v>
      </c>
      <c r="M492" s="47">
        <v>-0.59</v>
      </c>
      <c r="N492" s="47">
        <v>0.16</v>
      </c>
      <c r="O492" s="50"/>
      <c r="P492" s="47"/>
      <c r="Q492" s="50"/>
    </row>
    <row r="493" spans="1:17" x14ac:dyDescent="0.3">
      <c r="A493" s="95">
        <f t="shared" si="57"/>
        <v>494</v>
      </c>
      <c r="B493" s="95" t="str">
        <f t="shared" si="57"/>
        <v>Bannuru(2015)</v>
      </c>
      <c r="C493" s="95">
        <f t="shared" si="57"/>
        <v>2015</v>
      </c>
      <c r="D493" s="95" t="str">
        <f t="shared" si="57"/>
        <v>관절기능</v>
      </c>
      <c r="E493" s="95" t="s">
        <v>289</v>
      </c>
      <c r="F493" s="47" t="s">
        <v>1400</v>
      </c>
      <c r="G493" s="51"/>
      <c r="H493" s="47" t="s">
        <v>638</v>
      </c>
      <c r="I493" s="47"/>
      <c r="J493" s="47" t="s">
        <v>551</v>
      </c>
      <c r="K493" s="47" t="s">
        <v>1188</v>
      </c>
      <c r="L493" s="47">
        <v>0.3</v>
      </c>
      <c r="M493" s="47">
        <v>0.2</v>
      </c>
      <c r="N493" s="47">
        <v>0.4</v>
      </c>
      <c r="O493" s="50"/>
      <c r="P493" s="47"/>
      <c r="Q493" s="50"/>
    </row>
    <row r="494" spans="1:17" x14ac:dyDescent="0.3">
      <c r="A494" s="95">
        <f t="shared" si="57"/>
        <v>494</v>
      </c>
      <c r="B494" s="95" t="str">
        <f t="shared" si="57"/>
        <v>Bannuru(2015)</v>
      </c>
      <c r="C494" s="95">
        <f t="shared" si="57"/>
        <v>2015</v>
      </c>
      <c r="D494" s="95" t="str">
        <f t="shared" si="57"/>
        <v>관절기능</v>
      </c>
      <c r="E494" s="95" t="str">
        <f t="shared" si="57"/>
        <v>IA HA</v>
      </c>
      <c r="F494" s="47" t="s">
        <v>1311</v>
      </c>
      <c r="G494" s="51"/>
      <c r="H494" s="47" t="s">
        <v>638</v>
      </c>
      <c r="I494" s="47"/>
      <c r="J494" s="47" t="s">
        <v>551</v>
      </c>
      <c r="K494" s="47" t="s">
        <v>1188</v>
      </c>
      <c r="L494" s="47">
        <v>0.3</v>
      </c>
      <c r="M494" s="47">
        <v>-0.09</v>
      </c>
      <c r="N494" s="47">
        <v>0.7</v>
      </c>
      <c r="O494" s="50"/>
      <c r="P494" s="47"/>
      <c r="Q494" s="50"/>
    </row>
    <row r="495" spans="1:17" ht="27" x14ac:dyDescent="0.3">
      <c r="A495" s="95">
        <f t="shared" si="57"/>
        <v>494</v>
      </c>
      <c r="B495" s="95" t="str">
        <f t="shared" si="57"/>
        <v>Bannuru(2015)</v>
      </c>
      <c r="C495" s="95">
        <f t="shared" si="57"/>
        <v>2015</v>
      </c>
      <c r="D495" s="95" t="str">
        <f t="shared" si="57"/>
        <v>관절기능</v>
      </c>
      <c r="E495" s="95" t="str">
        <f t="shared" si="57"/>
        <v>IA HA</v>
      </c>
      <c r="F495" s="51" t="s">
        <v>1401</v>
      </c>
      <c r="G495" s="51"/>
      <c r="H495" s="47" t="s">
        <v>638</v>
      </c>
      <c r="I495" s="47"/>
      <c r="J495" s="47" t="s">
        <v>551</v>
      </c>
      <c r="K495" s="47" t="s">
        <v>1188</v>
      </c>
      <c r="L495" s="47">
        <v>0.12</v>
      </c>
      <c r="M495" s="47">
        <v>-0.25</v>
      </c>
      <c r="N495" s="47">
        <v>0.51</v>
      </c>
      <c r="O495" s="50"/>
      <c r="P495" s="47"/>
      <c r="Q495" s="50"/>
    </row>
    <row r="496" spans="1:17" ht="27" x14ac:dyDescent="0.3">
      <c r="A496" s="95">
        <f t="shared" si="57"/>
        <v>494</v>
      </c>
      <c r="B496" s="95" t="str">
        <f t="shared" si="57"/>
        <v>Bannuru(2015)</v>
      </c>
      <c r="C496" s="95">
        <f t="shared" si="57"/>
        <v>2015</v>
      </c>
      <c r="D496" s="95" t="str">
        <f t="shared" si="57"/>
        <v>관절기능</v>
      </c>
      <c r="E496" s="95" t="str">
        <f t="shared" si="57"/>
        <v>IA HA</v>
      </c>
      <c r="F496" s="51" t="s">
        <v>1391</v>
      </c>
      <c r="G496" s="51"/>
      <c r="H496" s="47" t="s">
        <v>638</v>
      </c>
      <c r="I496" s="47"/>
      <c r="J496" s="47" t="s">
        <v>551</v>
      </c>
      <c r="K496" s="47" t="s">
        <v>1188</v>
      </c>
      <c r="L496" s="47">
        <v>0.1</v>
      </c>
      <c r="M496" s="47">
        <v>-0.28999999999999998</v>
      </c>
      <c r="N496" s="47">
        <v>0.51</v>
      </c>
      <c r="O496" s="50"/>
      <c r="P496" s="47"/>
      <c r="Q496" s="50"/>
    </row>
    <row r="497" spans="1:17" ht="27" x14ac:dyDescent="0.3">
      <c r="A497" s="95">
        <f t="shared" si="57"/>
        <v>494</v>
      </c>
      <c r="B497" s="95" t="str">
        <f t="shared" si="57"/>
        <v>Bannuru(2015)</v>
      </c>
      <c r="C497" s="95">
        <f t="shared" si="57"/>
        <v>2015</v>
      </c>
      <c r="D497" s="95" t="str">
        <f t="shared" si="57"/>
        <v>관절기능</v>
      </c>
      <c r="E497" s="95" t="str">
        <f t="shared" si="57"/>
        <v>IA HA</v>
      </c>
      <c r="F497" s="51" t="s">
        <v>1389</v>
      </c>
      <c r="G497" s="51"/>
      <c r="H497" s="47" t="s">
        <v>638</v>
      </c>
      <c r="I497" s="47"/>
      <c r="J497" s="47" t="s">
        <v>551</v>
      </c>
      <c r="K497" s="47" t="s">
        <v>1188</v>
      </c>
      <c r="L497" s="47">
        <v>0.06</v>
      </c>
      <c r="M497" s="47">
        <v>-0.32</v>
      </c>
      <c r="N497" s="47">
        <v>0.46</v>
      </c>
      <c r="O497" s="50"/>
      <c r="P497" s="47"/>
      <c r="Q497" s="50"/>
    </row>
    <row r="498" spans="1:17" ht="27" x14ac:dyDescent="0.3">
      <c r="A498" s="95">
        <f t="shared" si="57"/>
        <v>494</v>
      </c>
      <c r="B498" s="95" t="str">
        <f t="shared" si="57"/>
        <v>Bannuru(2015)</v>
      </c>
      <c r="C498" s="95">
        <f t="shared" si="57"/>
        <v>2015</v>
      </c>
      <c r="D498" s="95" t="str">
        <f t="shared" si="57"/>
        <v>관절기능</v>
      </c>
      <c r="E498" s="95" t="str">
        <f t="shared" si="57"/>
        <v>IA HA</v>
      </c>
      <c r="F498" s="51" t="s">
        <v>1393</v>
      </c>
      <c r="G498" s="51"/>
      <c r="H498" s="47" t="s">
        <v>638</v>
      </c>
      <c r="I498" s="47"/>
      <c r="J498" s="47" t="s">
        <v>551</v>
      </c>
      <c r="K498" s="47" t="s">
        <v>1188</v>
      </c>
      <c r="L498" s="47">
        <v>0.02</v>
      </c>
      <c r="M498" s="47">
        <v>-0.31</v>
      </c>
      <c r="N498" s="47">
        <v>0.36</v>
      </c>
      <c r="O498" s="50"/>
      <c r="P498" s="47"/>
      <c r="Q498" s="50"/>
    </row>
    <row r="499" spans="1:17" x14ac:dyDescent="0.3">
      <c r="A499" s="95">
        <f t="shared" si="57"/>
        <v>494</v>
      </c>
      <c r="B499" s="95" t="str">
        <f t="shared" si="57"/>
        <v>Bannuru(2015)</v>
      </c>
      <c r="C499" s="95">
        <f t="shared" si="57"/>
        <v>2015</v>
      </c>
      <c r="D499" s="95" t="s">
        <v>1376</v>
      </c>
      <c r="E499" s="95" t="s">
        <v>370</v>
      </c>
      <c r="F499" s="95" t="s">
        <v>649</v>
      </c>
      <c r="G499" s="51"/>
      <c r="H499" s="47" t="s">
        <v>638</v>
      </c>
      <c r="I499" s="47"/>
      <c r="J499" s="47" t="s">
        <v>551</v>
      </c>
      <c r="K499" s="47" t="s">
        <v>1188</v>
      </c>
      <c r="L499" s="47">
        <v>0.03</v>
      </c>
      <c r="M499" s="47">
        <v>-0.19</v>
      </c>
      <c r="N499" s="47">
        <v>0.25</v>
      </c>
      <c r="O499" s="50"/>
      <c r="P499" s="47"/>
      <c r="Q499" s="50"/>
    </row>
    <row r="500" spans="1:17" x14ac:dyDescent="0.3">
      <c r="A500" s="95">
        <f t="shared" ref="A500:F510" si="58">A499</f>
        <v>494</v>
      </c>
      <c r="B500" s="95" t="str">
        <f t="shared" si="58"/>
        <v>Bannuru(2015)</v>
      </c>
      <c r="C500" s="95">
        <f t="shared" si="58"/>
        <v>2015</v>
      </c>
      <c r="D500" s="95" t="str">
        <f t="shared" si="58"/>
        <v>관절강직</v>
      </c>
      <c r="E500" s="95" t="str">
        <f t="shared" si="58"/>
        <v>IA CS</v>
      </c>
      <c r="F500" s="95" t="str">
        <f t="shared" si="58"/>
        <v>위약</v>
      </c>
      <c r="G500" s="51"/>
      <c r="H500" s="47" t="s">
        <v>638</v>
      </c>
      <c r="I500" s="47"/>
      <c r="J500" s="47" t="s">
        <v>551</v>
      </c>
      <c r="K500" s="47" t="s">
        <v>1188</v>
      </c>
      <c r="L500" s="47">
        <v>0.03</v>
      </c>
      <c r="M500" s="47">
        <v>-0.41</v>
      </c>
      <c r="N500" s="47">
        <v>0.46</v>
      </c>
      <c r="O500" s="50"/>
      <c r="P500" s="47"/>
      <c r="Q500" s="50"/>
    </row>
    <row r="501" spans="1:17" ht="27" x14ac:dyDescent="0.3">
      <c r="A501" s="95">
        <f t="shared" si="58"/>
        <v>494</v>
      </c>
      <c r="B501" s="95" t="str">
        <f t="shared" si="58"/>
        <v>Bannuru(2015)</v>
      </c>
      <c r="C501" s="95">
        <f t="shared" si="58"/>
        <v>2015</v>
      </c>
      <c r="D501" s="95" t="str">
        <f t="shared" si="58"/>
        <v>관절강직</v>
      </c>
      <c r="E501" s="95" t="str">
        <f t="shared" si="58"/>
        <v>IA CS</v>
      </c>
      <c r="F501" s="51" t="s">
        <v>1401</v>
      </c>
      <c r="G501" s="51"/>
      <c r="H501" s="47" t="s">
        <v>638</v>
      </c>
      <c r="I501" s="47"/>
      <c r="J501" s="47" t="s">
        <v>551</v>
      </c>
      <c r="K501" s="47" t="s">
        <v>1188</v>
      </c>
      <c r="L501" s="47">
        <v>-0.15</v>
      </c>
      <c r="M501" s="47">
        <v>-0.56000000000000005</v>
      </c>
      <c r="N501" s="47">
        <v>0.27</v>
      </c>
      <c r="O501" s="50"/>
      <c r="P501" s="47"/>
      <c r="Q501" s="50"/>
    </row>
    <row r="502" spans="1:17" ht="27" x14ac:dyDescent="0.3">
      <c r="A502" s="95">
        <f t="shared" si="58"/>
        <v>494</v>
      </c>
      <c r="B502" s="95" t="str">
        <f t="shared" si="58"/>
        <v>Bannuru(2015)</v>
      </c>
      <c r="C502" s="95">
        <f t="shared" si="58"/>
        <v>2015</v>
      </c>
      <c r="D502" s="95" t="str">
        <f t="shared" si="58"/>
        <v>관절강직</v>
      </c>
      <c r="E502" s="95" t="str">
        <f t="shared" si="58"/>
        <v>IA CS</v>
      </c>
      <c r="F502" s="51" t="s">
        <v>1389</v>
      </c>
      <c r="G502" s="51"/>
      <c r="H502" s="47" t="s">
        <v>638</v>
      </c>
      <c r="I502" s="47"/>
      <c r="J502" s="47" t="s">
        <v>551</v>
      </c>
      <c r="K502" s="47" t="s">
        <v>1188</v>
      </c>
      <c r="L502" s="47">
        <v>-0.23</v>
      </c>
      <c r="M502" s="47">
        <v>-0.65</v>
      </c>
      <c r="N502" s="47">
        <v>0.2</v>
      </c>
      <c r="O502" s="50"/>
      <c r="P502" s="47"/>
      <c r="Q502" s="50"/>
    </row>
    <row r="503" spans="1:17" ht="27" x14ac:dyDescent="0.3">
      <c r="A503" s="95">
        <f t="shared" si="58"/>
        <v>494</v>
      </c>
      <c r="B503" s="95" t="str">
        <f t="shared" si="58"/>
        <v>Bannuru(2015)</v>
      </c>
      <c r="C503" s="95">
        <f t="shared" si="58"/>
        <v>2015</v>
      </c>
      <c r="D503" s="95" t="str">
        <f t="shared" si="58"/>
        <v>관절강직</v>
      </c>
      <c r="E503" s="95" t="str">
        <f t="shared" si="58"/>
        <v>IA CS</v>
      </c>
      <c r="F503" s="51" t="s">
        <v>1393</v>
      </c>
      <c r="G503" s="51"/>
      <c r="H503" s="47" t="s">
        <v>638</v>
      </c>
      <c r="I503" s="47"/>
      <c r="J503" s="47" t="s">
        <v>551</v>
      </c>
      <c r="K503" s="47" t="s">
        <v>1188</v>
      </c>
      <c r="L503" s="47">
        <v>-0.28000000000000003</v>
      </c>
      <c r="M503" s="47">
        <v>-0.66</v>
      </c>
      <c r="N503" s="47">
        <v>0.11</v>
      </c>
      <c r="O503" s="50"/>
      <c r="P503" s="47"/>
      <c r="Q503" s="50"/>
    </row>
    <row r="504" spans="1:17" ht="27" x14ac:dyDescent="0.3">
      <c r="A504" s="95">
        <f t="shared" si="58"/>
        <v>494</v>
      </c>
      <c r="B504" s="95" t="str">
        <f t="shared" si="58"/>
        <v>Bannuru(2015)</v>
      </c>
      <c r="C504" s="95">
        <f t="shared" si="58"/>
        <v>2015</v>
      </c>
      <c r="D504" s="95" t="str">
        <f t="shared" si="58"/>
        <v>관절강직</v>
      </c>
      <c r="E504" s="95" t="str">
        <f t="shared" si="58"/>
        <v>IA CS</v>
      </c>
      <c r="F504" s="51" t="s">
        <v>1391</v>
      </c>
      <c r="G504" s="51"/>
      <c r="H504" s="47" t="s">
        <v>638</v>
      </c>
      <c r="I504" s="47"/>
      <c r="J504" s="47" t="s">
        <v>551</v>
      </c>
      <c r="K504" s="47" t="s">
        <v>1188</v>
      </c>
      <c r="L504" s="47">
        <v>-0.28999999999999998</v>
      </c>
      <c r="M504" s="47">
        <v>-0.72</v>
      </c>
      <c r="N504" s="47">
        <v>0.15</v>
      </c>
      <c r="O504" s="50"/>
      <c r="P504" s="47"/>
      <c r="Q504" s="50"/>
    </row>
    <row r="505" spans="1:17" x14ac:dyDescent="0.3">
      <c r="A505" s="95">
        <f t="shared" si="58"/>
        <v>494</v>
      </c>
      <c r="B505" s="95" t="str">
        <f t="shared" si="58"/>
        <v>Bannuru(2015)</v>
      </c>
      <c r="C505" s="95">
        <f t="shared" si="58"/>
        <v>2015</v>
      </c>
      <c r="D505" s="95" t="str">
        <f t="shared" si="58"/>
        <v>관절강직</v>
      </c>
      <c r="E505" s="95" t="s">
        <v>289</v>
      </c>
      <c r="F505" s="47" t="s">
        <v>1400</v>
      </c>
      <c r="G505" s="51"/>
      <c r="H505" s="47" t="s">
        <v>638</v>
      </c>
      <c r="I505" s="47"/>
      <c r="J505" s="47" t="s">
        <v>551</v>
      </c>
      <c r="K505" s="47" t="s">
        <v>1188</v>
      </c>
      <c r="L505" s="47">
        <v>0.23</v>
      </c>
      <c r="M505" s="47">
        <v>0.13</v>
      </c>
      <c r="N505" s="47">
        <v>0.34</v>
      </c>
      <c r="O505" s="50"/>
      <c r="P505" s="47"/>
      <c r="Q505" s="50"/>
    </row>
    <row r="506" spans="1:17" x14ac:dyDescent="0.3">
      <c r="A506" s="95">
        <f t="shared" si="58"/>
        <v>494</v>
      </c>
      <c r="B506" s="95" t="str">
        <f t="shared" si="58"/>
        <v>Bannuru(2015)</v>
      </c>
      <c r="C506" s="95">
        <f t="shared" si="58"/>
        <v>2015</v>
      </c>
      <c r="D506" s="95" t="str">
        <f t="shared" si="58"/>
        <v>관절강직</v>
      </c>
      <c r="E506" s="95" t="str">
        <f t="shared" si="58"/>
        <v>IA HA</v>
      </c>
      <c r="F506" s="47" t="s">
        <v>1311</v>
      </c>
      <c r="G506" s="51"/>
      <c r="H506" s="47" t="s">
        <v>638</v>
      </c>
      <c r="I506" s="47"/>
      <c r="J506" s="47" t="s">
        <v>551</v>
      </c>
      <c r="K506" s="47" t="s">
        <v>1188</v>
      </c>
      <c r="L506" s="47">
        <v>0.22</v>
      </c>
      <c r="M506" s="47">
        <v>-0.17</v>
      </c>
      <c r="N506" s="47">
        <v>0.61</v>
      </c>
      <c r="O506" s="50"/>
      <c r="P506" s="47"/>
      <c r="Q506" s="50"/>
    </row>
    <row r="507" spans="1:17" ht="27" x14ac:dyDescent="0.3">
      <c r="A507" s="95">
        <f t="shared" si="58"/>
        <v>494</v>
      </c>
      <c r="B507" s="95" t="str">
        <f t="shared" si="58"/>
        <v>Bannuru(2015)</v>
      </c>
      <c r="C507" s="95">
        <f t="shared" si="58"/>
        <v>2015</v>
      </c>
      <c r="D507" s="95" t="str">
        <f t="shared" si="58"/>
        <v>관절강직</v>
      </c>
      <c r="E507" s="95" t="str">
        <f t="shared" si="58"/>
        <v>IA HA</v>
      </c>
      <c r="F507" s="51" t="s">
        <v>1401</v>
      </c>
      <c r="G507" s="51"/>
      <c r="H507" s="47" t="s">
        <v>638</v>
      </c>
      <c r="I507" s="47"/>
      <c r="J507" s="47" t="s">
        <v>551</v>
      </c>
      <c r="K507" s="47" t="s">
        <v>1188</v>
      </c>
      <c r="L507" s="47">
        <v>0.05</v>
      </c>
      <c r="M507" s="47">
        <v>-0.31</v>
      </c>
      <c r="N507" s="47">
        <v>0.42</v>
      </c>
      <c r="O507" s="50"/>
      <c r="P507" s="47"/>
      <c r="Q507" s="50"/>
    </row>
    <row r="508" spans="1:17" ht="27" x14ac:dyDescent="0.3">
      <c r="A508" s="95">
        <f t="shared" si="58"/>
        <v>494</v>
      </c>
      <c r="B508" s="95" t="str">
        <f t="shared" si="58"/>
        <v>Bannuru(2015)</v>
      </c>
      <c r="C508" s="95">
        <f t="shared" si="58"/>
        <v>2015</v>
      </c>
      <c r="D508" s="95" t="str">
        <f t="shared" si="58"/>
        <v>관절강직</v>
      </c>
      <c r="E508" s="95" t="str">
        <f t="shared" si="58"/>
        <v>IA HA</v>
      </c>
      <c r="F508" s="51" t="s">
        <v>1389</v>
      </c>
      <c r="G508" s="51"/>
      <c r="H508" s="47" t="s">
        <v>638</v>
      </c>
      <c r="I508" s="47"/>
      <c r="J508" s="47" t="s">
        <v>551</v>
      </c>
      <c r="K508" s="47" t="s">
        <v>1188</v>
      </c>
      <c r="L508" s="47">
        <v>-0.03</v>
      </c>
      <c r="M508" s="47">
        <v>-0.41</v>
      </c>
      <c r="N508" s="47">
        <v>0.35</v>
      </c>
      <c r="O508" s="50"/>
      <c r="P508" s="47"/>
      <c r="Q508" s="50"/>
    </row>
    <row r="509" spans="1:17" ht="27" x14ac:dyDescent="0.3">
      <c r="A509" s="95">
        <f t="shared" si="58"/>
        <v>494</v>
      </c>
      <c r="B509" s="95" t="str">
        <f t="shared" si="58"/>
        <v>Bannuru(2015)</v>
      </c>
      <c r="C509" s="95">
        <f t="shared" si="58"/>
        <v>2015</v>
      </c>
      <c r="D509" s="95" t="str">
        <f t="shared" si="58"/>
        <v>관절강직</v>
      </c>
      <c r="E509" s="95" t="str">
        <f t="shared" si="58"/>
        <v>IA HA</v>
      </c>
      <c r="F509" s="51" t="s">
        <v>1393</v>
      </c>
      <c r="G509" s="51"/>
      <c r="H509" s="47" t="s">
        <v>638</v>
      </c>
      <c r="I509" s="47"/>
      <c r="J509" s="47" t="s">
        <v>551</v>
      </c>
      <c r="K509" s="47" t="s">
        <v>1188</v>
      </c>
      <c r="L509" s="47">
        <v>-0.08</v>
      </c>
      <c r="M509" s="47">
        <v>-0.41</v>
      </c>
      <c r="N509" s="47">
        <v>0.25</v>
      </c>
      <c r="O509" s="50"/>
      <c r="P509" s="47"/>
      <c r="Q509" s="50"/>
    </row>
    <row r="510" spans="1:17" ht="27" x14ac:dyDescent="0.3">
      <c r="A510" s="95">
        <f t="shared" si="58"/>
        <v>494</v>
      </c>
      <c r="B510" s="95" t="str">
        <f t="shared" si="58"/>
        <v>Bannuru(2015)</v>
      </c>
      <c r="C510" s="95">
        <f t="shared" si="58"/>
        <v>2015</v>
      </c>
      <c r="D510" s="95" t="str">
        <f t="shared" si="58"/>
        <v>관절강직</v>
      </c>
      <c r="E510" s="95" t="str">
        <f t="shared" si="58"/>
        <v>IA HA</v>
      </c>
      <c r="F510" s="51" t="s">
        <v>1391</v>
      </c>
      <c r="G510" s="51"/>
      <c r="H510" s="47" t="s">
        <v>638</v>
      </c>
      <c r="I510" s="47"/>
      <c r="J510" s="47" t="s">
        <v>551</v>
      </c>
      <c r="K510" s="47" t="s">
        <v>1188</v>
      </c>
      <c r="L510" s="47">
        <v>-0.09</v>
      </c>
      <c r="M510" s="47">
        <v>-0.48</v>
      </c>
      <c r="N510" s="47">
        <v>0.3</v>
      </c>
      <c r="O510" s="50"/>
      <c r="P510" s="47"/>
      <c r="Q510" s="50"/>
    </row>
    <row r="511" spans="1:17" ht="70.5" customHeight="1" x14ac:dyDescent="0.3">
      <c r="A511" s="95">
        <v>496</v>
      </c>
      <c r="B511" s="95" t="s">
        <v>1402</v>
      </c>
      <c r="C511" s="95">
        <v>2015</v>
      </c>
      <c r="D511" s="51" t="s">
        <v>1403</v>
      </c>
      <c r="E511" s="47" t="s">
        <v>289</v>
      </c>
      <c r="F511" s="51" t="s">
        <v>649</v>
      </c>
      <c r="G511" s="51"/>
      <c r="H511" s="47" t="s">
        <v>650</v>
      </c>
      <c r="I511" s="47" t="s">
        <v>1404</v>
      </c>
      <c r="J511" s="47" t="s">
        <v>1405</v>
      </c>
      <c r="K511" s="97" t="s">
        <v>1406</v>
      </c>
      <c r="L511" s="98"/>
      <c r="M511" s="98"/>
      <c r="N511" s="98"/>
      <c r="O511" s="98"/>
      <c r="P511" s="47"/>
      <c r="Q511" s="50"/>
    </row>
    <row r="512" spans="1:17" x14ac:dyDescent="0.3">
      <c r="A512" s="95">
        <f t="shared" ref="A512:C512" si="59">A511</f>
        <v>496</v>
      </c>
      <c r="B512" s="95" t="str">
        <f t="shared" si="59"/>
        <v>Gallagher(2015)</v>
      </c>
      <c r="C512" s="95">
        <f t="shared" si="59"/>
        <v>2015</v>
      </c>
      <c r="D512" s="47" t="s">
        <v>424</v>
      </c>
      <c r="E512" s="47" t="s">
        <v>289</v>
      </c>
      <c r="F512" s="51" t="s">
        <v>649</v>
      </c>
      <c r="G512" s="51"/>
      <c r="H512" s="47" t="s">
        <v>650</v>
      </c>
      <c r="I512" s="47" t="s">
        <v>1407</v>
      </c>
      <c r="J512" s="47" t="s">
        <v>966</v>
      </c>
      <c r="K512" s="98" t="s">
        <v>1408</v>
      </c>
      <c r="L512" s="98"/>
      <c r="M512" s="98"/>
      <c r="N512" s="98"/>
      <c r="O512" s="98"/>
      <c r="P512" s="47"/>
      <c r="Q512" s="50"/>
    </row>
    <row r="513" spans="1:17" ht="16.5" customHeight="1" x14ac:dyDescent="0.3">
      <c r="A513" s="95">
        <v>470</v>
      </c>
      <c r="B513" s="95" t="s">
        <v>187</v>
      </c>
      <c r="C513" s="95">
        <v>2015</v>
      </c>
      <c r="D513" s="95" t="s">
        <v>424</v>
      </c>
      <c r="E513" s="95" t="s">
        <v>1409</v>
      </c>
      <c r="F513" s="94" t="s">
        <v>1410</v>
      </c>
      <c r="G513" s="94"/>
      <c r="H513" s="95" t="s">
        <v>650</v>
      </c>
      <c r="I513" s="95" t="s">
        <v>1411</v>
      </c>
      <c r="J513" s="94" t="s">
        <v>561</v>
      </c>
      <c r="K513" s="47" t="s">
        <v>948</v>
      </c>
      <c r="L513" s="47">
        <v>-0.26</v>
      </c>
      <c r="M513" s="47">
        <v>-0.36</v>
      </c>
      <c r="N513" s="47">
        <v>-0.15</v>
      </c>
      <c r="O513" s="47">
        <v>66.7</v>
      </c>
      <c r="P513" s="47"/>
      <c r="Q513" s="47" t="s">
        <v>1412</v>
      </c>
    </row>
    <row r="514" spans="1:17" x14ac:dyDescent="0.3">
      <c r="A514" s="95">
        <f t="shared" ref="A514:F525" si="60">A513</f>
        <v>470</v>
      </c>
      <c r="B514" s="95" t="str">
        <f t="shared" si="60"/>
        <v>Jevsevar(2015)</v>
      </c>
      <c r="C514" s="95">
        <f t="shared" si="60"/>
        <v>2015</v>
      </c>
      <c r="D514" s="95" t="str">
        <f t="shared" si="60"/>
        <v>통증</v>
      </c>
      <c r="E514" s="95" t="str">
        <f t="shared" si="60"/>
        <v>IA HA, IA HA+active treatment</v>
      </c>
      <c r="F514" s="94" t="str">
        <f t="shared" si="60"/>
        <v>위약, Usual care, active treatment</v>
      </c>
      <c r="G514" s="94"/>
      <c r="H514" s="95"/>
      <c r="I514" s="95"/>
      <c r="J514" s="94"/>
      <c r="K514" s="47" t="s">
        <v>1413</v>
      </c>
      <c r="L514" s="47">
        <v>-0.49</v>
      </c>
      <c r="M514" s="47">
        <v>-0.7</v>
      </c>
      <c r="N514" s="47">
        <v>-0.28999999999999998</v>
      </c>
      <c r="O514" s="47">
        <v>70.900000000000006</v>
      </c>
      <c r="P514" s="47"/>
      <c r="Q514" s="50"/>
    </row>
    <row r="515" spans="1:17" s="13" customFormat="1" ht="27" x14ac:dyDescent="0.3">
      <c r="A515" s="95">
        <f t="shared" si="60"/>
        <v>470</v>
      </c>
      <c r="B515" s="95" t="str">
        <f t="shared" si="60"/>
        <v>Jevsevar(2015)</v>
      </c>
      <c r="C515" s="95">
        <f t="shared" si="60"/>
        <v>2015</v>
      </c>
      <c r="D515" s="95" t="str">
        <f t="shared" si="60"/>
        <v>통증</v>
      </c>
      <c r="E515" s="95" t="s">
        <v>289</v>
      </c>
      <c r="F515" s="51" t="s">
        <v>649</v>
      </c>
      <c r="G515" s="51" t="s">
        <v>1414</v>
      </c>
      <c r="H515" s="47" t="s">
        <v>650</v>
      </c>
      <c r="I515" s="52" t="s">
        <v>1415</v>
      </c>
      <c r="J515" s="51" t="s">
        <v>561</v>
      </c>
      <c r="K515" s="47" t="s">
        <v>1413</v>
      </c>
      <c r="L515" s="47">
        <v>-0.28999999999999998</v>
      </c>
      <c r="M515" s="47">
        <v>-0.42</v>
      </c>
      <c r="N515" s="47">
        <v>-0.16</v>
      </c>
      <c r="O515" s="47">
        <v>4.3</v>
      </c>
      <c r="P515" s="47"/>
      <c r="Q515" s="55" t="s">
        <v>1416</v>
      </c>
    </row>
    <row r="516" spans="1:17" s="13" customFormat="1" x14ac:dyDescent="0.3">
      <c r="A516" s="95">
        <f t="shared" si="60"/>
        <v>470</v>
      </c>
      <c r="B516" s="95" t="str">
        <f t="shared" si="60"/>
        <v>Jevsevar(2015)</v>
      </c>
      <c r="C516" s="95">
        <f t="shared" si="60"/>
        <v>2015</v>
      </c>
      <c r="D516" s="95" t="str">
        <f t="shared" si="60"/>
        <v>통증</v>
      </c>
      <c r="E516" s="95" t="str">
        <f t="shared" si="60"/>
        <v>IA HA</v>
      </c>
      <c r="F516" s="51" t="s">
        <v>949</v>
      </c>
      <c r="G516" s="51" t="s">
        <v>1414</v>
      </c>
      <c r="H516" s="47" t="s">
        <v>650</v>
      </c>
      <c r="I516" s="52" t="s">
        <v>1417</v>
      </c>
      <c r="J516" s="51" t="s">
        <v>561</v>
      </c>
      <c r="K516" s="47" t="s">
        <v>1413</v>
      </c>
      <c r="L516" s="47">
        <v>-1.52</v>
      </c>
      <c r="M516" s="47">
        <v>-0.87</v>
      </c>
      <c r="N516" s="47">
        <v>-1.17</v>
      </c>
      <c r="O516" s="47">
        <v>0</v>
      </c>
      <c r="P516" s="47"/>
      <c r="Q516" s="47" t="s">
        <v>1412</v>
      </c>
    </row>
    <row r="517" spans="1:17" s="13" customFormat="1" x14ac:dyDescent="0.3">
      <c r="A517" s="95">
        <f t="shared" si="60"/>
        <v>470</v>
      </c>
      <c r="B517" s="95" t="str">
        <f t="shared" si="60"/>
        <v>Jevsevar(2015)</v>
      </c>
      <c r="C517" s="95">
        <f t="shared" si="60"/>
        <v>2015</v>
      </c>
      <c r="D517" s="95" t="str">
        <f t="shared" si="60"/>
        <v>통증</v>
      </c>
      <c r="E517" s="47" t="s">
        <v>1418</v>
      </c>
      <c r="F517" s="51" t="s">
        <v>1419</v>
      </c>
      <c r="G517" s="51" t="s">
        <v>1414</v>
      </c>
      <c r="H517" s="47" t="s">
        <v>650</v>
      </c>
      <c r="I517" s="52" t="s">
        <v>1420</v>
      </c>
      <c r="J517" s="51" t="s">
        <v>561</v>
      </c>
      <c r="K517" s="47" t="s">
        <v>1413</v>
      </c>
      <c r="L517" s="47">
        <v>-0.51</v>
      </c>
      <c r="M517" s="47">
        <v>-0.94</v>
      </c>
      <c r="N517" s="47">
        <v>-0.08</v>
      </c>
      <c r="O517" s="47">
        <v>65.3</v>
      </c>
      <c r="P517" s="47"/>
      <c r="Q517" s="47" t="s">
        <v>1412</v>
      </c>
    </row>
    <row r="518" spans="1:17" s="13" customFormat="1" ht="16.5" customHeight="1" x14ac:dyDescent="0.3">
      <c r="A518" s="95">
        <f t="shared" si="60"/>
        <v>470</v>
      </c>
      <c r="B518" s="95" t="str">
        <f t="shared" si="60"/>
        <v>Jevsevar(2015)</v>
      </c>
      <c r="C518" s="95">
        <f t="shared" si="60"/>
        <v>2015</v>
      </c>
      <c r="D518" s="95" t="s">
        <v>953</v>
      </c>
      <c r="E518" s="95" t="s">
        <v>1409</v>
      </c>
      <c r="F518" s="94" t="s">
        <v>1410</v>
      </c>
      <c r="G518" s="94"/>
      <c r="H518" s="95" t="s">
        <v>650</v>
      </c>
      <c r="I518" s="96" t="s">
        <v>1421</v>
      </c>
      <c r="J518" s="94" t="s">
        <v>561</v>
      </c>
      <c r="K518" s="47" t="s">
        <v>948</v>
      </c>
      <c r="L518" s="47">
        <v>-0.28999999999999998</v>
      </c>
      <c r="M518" s="47">
        <v>-0.44</v>
      </c>
      <c r="N518" s="47">
        <v>-0.14000000000000001</v>
      </c>
      <c r="O518" s="47">
        <v>73.400000000000006</v>
      </c>
      <c r="P518" s="47"/>
      <c r="Q518" s="47" t="s">
        <v>1412</v>
      </c>
    </row>
    <row r="519" spans="1:17" s="13" customFormat="1" x14ac:dyDescent="0.3">
      <c r="A519" s="95">
        <f t="shared" si="60"/>
        <v>470</v>
      </c>
      <c r="B519" s="95" t="str">
        <f t="shared" si="60"/>
        <v>Jevsevar(2015)</v>
      </c>
      <c r="C519" s="95">
        <f t="shared" si="60"/>
        <v>2015</v>
      </c>
      <c r="D519" s="95" t="str">
        <f t="shared" si="60"/>
        <v>관절기능</v>
      </c>
      <c r="E519" s="95" t="str">
        <f t="shared" si="60"/>
        <v>IA HA, IA HA+active treatment</v>
      </c>
      <c r="F519" s="94" t="str">
        <f t="shared" si="60"/>
        <v>위약, Usual care, active treatment</v>
      </c>
      <c r="G519" s="94"/>
      <c r="H519" s="95"/>
      <c r="I519" s="96"/>
      <c r="J519" s="94"/>
      <c r="K519" s="47" t="s">
        <v>1413</v>
      </c>
      <c r="L519" s="47">
        <v>-0.72</v>
      </c>
      <c r="M519" s="47">
        <v>-1.0900000000000001</v>
      </c>
      <c r="N519" s="47">
        <v>-0.35</v>
      </c>
      <c r="O519" s="47">
        <v>73.3</v>
      </c>
      <c r="P519" s="47"/>
      <c r="Q519" s="47"/>
    </row>
    <row r="520" spans="1:17" s="13" customFormat="1" x14ac:dyDescent="0.3">
      <c r="A520" s="95">
        <f t="shared" si="60"/>
        <v>470</v>
      </c>
      <c r="B520" s="95" t="str">
        <f t="shared" si="60"/>
        <v>Jevsevar(2015)</v>
      </c>
      <c r="C520" s="95">
        <f t="shared" si="60"/>
        <v>2015</v>
      </c>
      <c r="D520" s="95" t="str">
        <f t="shared" si="60"/>
        <v>관절기능</v>
      </c>
      <c r="E520" s="95" t="s">
        <v>289</v>
      </c>
      <c r="F520" s="51" t="s">
        <v>649</v>
      </c>
      <c r="G520" s="51" t="s">
        <v>1146</v>
      </c>
      <c r="H520" s="47" t="s">
        <v>650</v>
      </c>
      <c r="I520" s="52" t="s">
        <v>1422</v>
      </c>
      <c r="J520" s="51" t="s">
        <v>561</v>
      </c>
      <c r="K520" s="47" t="s">
        <v>1413</v>
      </c>
      <c r="L520" s="47">
        <v>-0.48</v>
      </c>
      <c r="M520" s="47">
        <v>-0.76</v>
      </c>
      <c r="N520" s="47">
        <v>-0.2</v>
      </c>
      <c r="O520" s="47">
        <v>20.9</v>
      </c>
      <c r="P520" s="47"/>
      <c r="Q520" s="47"/>
    </row>
    <row r="521" spans="1:17" s="13" customFormat="1" x14ac:dyDescent="0.3">
      <c r="A521" s="95">
        <f t="shared" si="60"/>
        <v>470</v>
      </c>
      <c r="B521" s="95" t="str">
        <f t="shared" si="60"/>
        <v>Jevsevar(2015)</v>
      </c>
      <c r="C521" s="95">
        <f t="shared" si="60"/>
        <v>2015</v>
      </c>
      <c r="D521" s="95" t="str">
        <f t="shared" si="60"/>
        <v>관절기능</v>
      </c>
      <c r="E521" s="95" t="str">
        <f t="shared" si="60"/>
        <v>IA HA</v>
      </c>
      <c r="F521" s="51" t="s">
        <v>949</v>
      </c>
      <c r="G521" s="51" t="s">
        <v>1146</v>
      </c>
      <c r="H521" s="47" t="s">
        <v>650</v>
      </c>
      <c r="I521" s="52" t="s">
        <v>1423</v>
      </c>
      <c r="J521" s="51" t="s">
        <v>561</v>
      </c>
      <c r="K521" s="47" t="s">
        <v>1413</v>
      </c>
      <c r="L521" s="47">
        <v>-1.67</v>
      </c>
      <c r="M521" s="47">
        <v>-2.0299999999999998</v>
      </c>
      <c r="N521" s="47">
        <v>-1.3</v>
      </c>
      <c r="O521" s="47">
        <v>0</v>
      </c>
      <c r="P521" s="47"/>
      <c r="Q521" s="47"/>
    </row>
    <row r="522" spans="1:17" s="13" customFormat="1" x14ac:dyDescent="0.3">
      <c r="A522" s="95">
        <f t="shared" si="60"/>
        <v>470</v>
      </c>
      <c r="B522" s="95" t="str">
        <f t="shared" si="60"/>
        <v>Jevsevar(2015)</v>
      </c>
      <c r="C522" s="95">
        <f t="shared" si="60"/>
        <v>2015</v>
      </c>
      <c r="D522" s="95" t="str">
        <f t="shared" si="60"/>
        <v>관절기능</v>
      </c>
      <c r="E522" s="47" t="s">
        <v>1418</v>
      </c>
      <c r="F522" s="51" t="s">
        <v>1419</v>
      </c>
      <c r="G522" s="51" t="s">
        <v>1146</v>
      </c>
      <c r="H522" s="47" t="s">
        <v>650</v>
      </c>
      <c r="I522" s="52" t="s">
        <v>1424</v>
      </c>
      <c r="J522" s="51" t="s">
        <v>561</v>
      </c>
      <c r="K522" s="47" t="s">
        <v>1413</v>
      </c>
      <c r="L522" s="47">
        <v>-0.5</v>
      </c>
      <c r="M522" s="47">
        <v>-0.99</v>
      </c>
      <c r="N522" s="47">
        <v>-0.01</v>
      </c>
      <c r="O522" s="47">
        <v>0</v>
      </c>
      <c r="P522" s="47"/>
      <c r="Q522" s="47"/>
    </row>
    <row r="523" spans="1:17" s="13" customFormat="1" x14ac:dyDescent="0.3">
      <c r="A523" s="95">
        <f t="shared" si="60"/>
        <v>470</v>
      </c>
      <c r="B523" s="95" t="str">
        <f t="shared" si="60"/>
        <v>Jevsevar(2015)</v>
      </c>
      <c r="C523" s="95">
        <f t="shared" si="60"/>
        <v>2015</v>
      </c>
      <c r="D523" s="95" t="s">
        <v>1205</v>
      </c>
      <c r="E523" s="95" t="s">
        <v>289</v>
      </c>
      <c r="F523" s="51" t="s">
        <v>649</v>
      </c>
      <c r="G523" s="51" t="s">
        <v>1146</v>
      </c>
      <c r="H523" s="47" t="s">
        <v>650</v>
      </c>
      <c r="I523" s="52" t="s">
        <v>1425</v>
      </c>
      <c r="J523" s="51" t="s">
        <v>561</v>
      </c>
      <c r="K523" s="47" t="s">
        <v>1413</v>
      </c>
      <c r="L523" s="47">
        <v>-0.39</v>
      </c>
      <c r="M523" s="47">
        <v>-0.62</v>
      </c>
      <c r="N523" s="47">
        <v>-0.15</v>
      </c>
      <c r="O523" s="47">
        <v>0</v>
      </c>
      <c r="P523" s="47"/>
      <c r="Q523" s="47"/>
    </row>
    <row r="524" spans="1:17" s="13" customFormat="1" x14ac:dyDescent="0.3">
      <c r="A524" s="95">
        <f t="shared" si="60"/>
        <v>470</v>
      </c>
      <c r="B524" s="95" t="str">
        <f t="shared" si="60"/>
        <v>Jevsevar(2015)</v>
      </c>
      <c r="C524" s="95">
        <f t="shared" si="60"/>
        <v>2015</v>
      </c>
      <c r="D524" s="95" t="str">
        <f t="shared" si="60"/>
        <v>관절강직</v>
      </c>
      <c r="E524" s="95" t="str">
        <f t="shared" si="60"/>
        <v>IA HA</v>
      </c>
      <c r="F524" s="51" t="s">
        <v>949</v>
      </c>
      <c r="G524" s="51" t="s">
        <v>1146</v>
      </c>
      <c r="H524" s="47" t="s">
        <v>650</v>
      </c>
      <c r="I524" s="52" t="s">
        <v>1423</v>
      </c>
      <c r="J524" s="51" t="s">
        <v>561</v>
      </c>
      <c r="K524" s="47" t="s">
        <v>1413</v>
      </c>
      <c r="L524" s="47">
        <v>-1.32</v>
      </c>
      <c r="M524" s="47">
        <v>-1.64</v>
      </c>
      <c r="N524" s="47">
        <v>-1.01</v>
      </c>
      <c r="O524" s="47">
        <v>0</v>
      </c>
      <c r="P524" s="47"/>
      <c r="Q524" s="47"/>
    </row>
    <row r="525" spans="1:17" s="13" customFormat="1" x14ac:dyDescent="0.3">
      <c r="A525" s="95">
        <f t="shared" si="60"/>
        <v>470</v>
      </c>
      <c r="B525" s="95" t="str">
        <f t="shared" si="60"/>
        <v>Jevsevar(2015)</v>
      </c>
      <c r="C525" s="95">
        <f t="shared" si="60"/>
        <v>2015</v>
      </c>
      <c r="D525" s="95" t="str">
        <f t="shared" si="60"/>
        <v>관절강직</v>
      </c>
      <c r="E525" s="47" t="s">
        <v>1418</v>
      </c>
      <c r="F525" s="51" t="s">
        <v>1419</v>
      </c>
      <c r="G525" s="51" t="s">
        <v>1146</v>
      </c>
      <c r="H525" s="47" t="s">
        <v>650</v>
      </c>
      <c r="I525" s="52" t="s">
        <v>1426</v>
      </c>
      <c r="J525" s="51" t="s">
        <v>561</v>
      </c>
      <c r="K525" s="47" t="s">
        <v>1413</v>
      </c>
      <c r="L525" s="47">
        <v>-1.38</v>
      </c>
      <c r="M525" s="47">
        <v>-2.38</v>
      </c>
      <c r="N525" s="47">
        <v>-0.37</v>
      </c>
      <c r="O525" s="47"/>
      <c r="P525" s="47"/>
      <c r="Q525" s="47"/>
    </row>
    <row r="526" spans="1:17" x14ac:dyDescent="0.3">
      <c r="A526" s="95">
        <v>549</v>
      </c>
      <c r="B526" s="95" t="s">
        <v>189</v>
      </c>
      <c r="C526" s="95">
        <v>2015</v>
      </c>
      <c r="D526" s="47" t="s">
        <v>424</v>
      </c>
      <c r="E526" s="47" t="s">
        <v>289</v>
      </c>
      <c r="F526" s="51" t="s">
        <v>649</v>
      </c>
      <c r="G526" s="51" t="s">
        <v>1145</v>
      </c>
      <c r="H526" s="47" t="s">
        <v>650</v>
      </c>
      <c r="I526" s="47" t="s">
        <v>1427</v>
      </c>
      <c r="J526" s="51" t="s">
        <v>590</v>
      </c>
      <c r="K526" s="47" t="s">
        <v>948</v>
      </c>
      <c r="L526" s="47">
        <v>-0.21</v>
      </c>
      <c r="M526" s="47">
        <v>-0.32</v>
      </c>
      <c r="N526" s="47">
        <v>-0.1</v>
      </c>
      <c r="O526" s="47">
        <v>32</v>
      </c>
      <c r="P526" s="47"/>
      <c r="Q526" s="50"/>
    </row>
    <row r="527" spans="1:17" x14ac:dyDescent="0.3">
      <c r="A527" s="95">
        <f t="shared" ref="A527:C527" si="61">A526</f>
        <v>549</v>
      </c>
      <c r="B527" s="95" t="str">
        <f t="shared" si="61"/>
        <v>Richette(2015)</v>
      </c>
      <c r="C527" s="95">
        <f t="shared" si="61"/>
        <v>2015</v>
      </c>
      <c r="D527" s="47" t="s">
        <v>953</v>
      </c>
      <c r="E527" s="47" t="s">
        <v>289</v>
      </c>
      <c r="F527" s="51" t="s">
        <v>649</v>
      </c>
      <c r="G527" s="51" t="s">
        <v>1428</v>
      </c>
      <c r="H527" s="47" t="s">
        <v>650</v>
      </c>
      <c r="I527" s="52" t="s">
        <v>1429</v>
      </c>
      <c r="J527" s="51" t="s">
        <v>590</v>
      </c>
      <c r="K527" s="47" t="s">
        <v>948</v>
      </c>
      <c r="L527" s="47">
        <v>-0.12</v>
      </c>
      <c r="M527" s="47">
        <v>-0.22</v>
      </c>
      <c r="N527" s="47">
        <v>-0.02</v>
      </c>
      <c r="O527" s="47">
        <v>0</v>
      </c>
      <c r="P527" s="47"/>
      <c r="Q527" s="50"/>
    </row>
    <row r="528" spans="1:17" x14ac:dyDescent="0.3">
      <c r="A528" s="95">
        <v>551</v>
      </c>
      <c r="B528" s="95" t="s">
        <v>193</v>
      </c>
      <c r="C528" s="95">
        <v>2015</v>
      </c>
      <c r="D528" s="95" t="s">
        <v>424</v>
      </c>
      <c r="E528" s="95" t="s">
        <v>289</v>
      </c>
      <c r="F528" s="94" t="s">
        <v>649</v>
      </c>
      <c r="G528" s="94"/>
      <c r="H528" s="95" t="s">
        <v>650</v>
      </c>
      <c r="I528" s="47">
        <v>20</v>
      </c>
      <c r="J528" s="51" t="s">
        <v>1430</v>
      </c>
      <c r="K528" s="47" t="s">
        <v>948</v>
      </c>
      <c r="L528" s="47">
        <v>-0.42899999999999999</v>
      </c>
      <c r="M528" s="47">
        <v>-0.59799999999999998</v>
      </c>
      <c r="N528" s="47">
        <v>-0.26100000000000001</v>
      </c>
      <c r="O528" s="47">
        <v>73</v>
      </c>
      <c r="P528" s="47" t="s">
        <v>1431</v>
      </c>
      <c r="Q528" s="50"/>
    </row>
    <row r="529" spans="1:17" x14ac:dyDescent="0.3">
      <c r="A529" s="95">
        <f t="shared" ref="A529:F531" si="62">A528</f>
        <v>551</v>
      </c>
      <c r="B529" s="95" t="str">
        <f t="shared" si="62"/>
        <v>Strand(2015)</v>
      </c>
      <c r="C529" s="95">
        <f t="shared" si="62"/>
        <v>2015</v>
      </c>
      <c r="D529" s="95" t="str">
        <f t="shared" si="62"/>
        <v>통증</v>
      </c>
      <c r="E529" s="95" t="str">
        <f t="shared" si="62"/>
        <v>IA HA</v>
      </c>
      <c r="F529" s="94" t="str">
        <f t="shared" si="62"/>
        <v>위약</v>
      </c>
      <c r="G529" s="94"/>
      <c r="H529" s="95"/>
      <c r="I529" s="47">
        <v>15</v>
      </c>
      <c r="J529" s="51" t="s">
        <v>1432</v>
      </c>
      <c r="K529" s="47" t="s">
        <v>948</v>
      </c>
      <c r="L529" s="47">
        <v>-0.38100000000000001</v>
      </c>
      <c r="M529" s="47">
        <v>-0.55400000000000005</v>
      </c>
      <c r="N529" s="47">
        <v>-0.20799999999999999</v>
      </c>
      <c r="O529" s="47">
        <v>75</v>
      </c>
      <c r="P529" s="47" t="s">
        <v>1431</v>
      </c>
      <c r="Q529" s="50"/>
    </row>
    <row r="530" spans="1:17" x14ac:dyDescent="0.3">
      <c r="A530" s="95">
        <f t="shared" si="62"/>
        <v>551</v>
      </c>
      <c r="B530" s="95" t="str">
        <f t="shared" si="62"/>
        <v>Strand(2015)</v>
      </c>
      <c r="C530" s="95">
        <f t="shared" si="62"/>
        <v>2015</v>
      </c>
      <c r="D530" s="95" t="s">
        <v>953</v>
      </c>
      <c r="E530" s="95" t="s">
        <v>289</v>
      </c>
      <c r="F530" s="94" t="s">
        <v>649</v>
      </c>
      <c r="G530" s="94"/>
      <c r="H530" s="95" t="s">
        <v>650</v>
      </c>
      <c r="I530" s="47">
        <v>14</v>
      </c>
      <c r="J530" s="51" t="s">
        <v>1430</v>
      </c>
      <c r="K530" s="47" t="s">
        <v>948</v>
      </c>
      <c r="L530" s="47">
        <v>-0.33500000000000002</v>
      </c>
      <c r="M530" s="47">
        <v>-0.51100000000000001</v>
      </c>
      <c r="N530" s="47">
        <v>-0.16</v>
      </c>
      <c r="O530" s="47">
        <v>54</v>
      </c>
      <c r="P530" s="47" t="s">
        <v>1431</v>
      </c>
      <c r="Q530" s="50"/>
    </row>
    <row r="531" spans="1:17" x14ac:dyDescent="0.3">
      <c r="A531" s="95">
        <f t="shared" si="62"/>
        <v>551</v>
      </c>
      <c r="B531" s="95" t="str">
        <f t="shared" si="62"/>
        <v>Strand(2015)</v>
      </c>
      <c r="C531" s="95">
        <f t="shared" si="62"/>
        <v>2015</v>
      </c>
      <c r="D531" s="95" t="str">
        <f t="shared" si="62"/>
        <v>관절기능</v>
      </c>
      <c r="E531" s="95" t="str">
        <f t="shared" si="62"/>
        <v>IA HA</v>
      </c>
      <c r="F531" s="94" t="str">
        <f t="shared" si="62"/>
        <v>위약</v>
      </c>
      <c r="G531" s="94"/>
      <c r="H531" s="95"/>
      <c r="I531" s="47">
        <v>13</v>
      </c>
      <c r="J531" s="51" t="s">
        <v>1432</v>
      </c>
      <c r="K531" s="47" t="s">
        <v>948</v>
      </c>
      <c r="L531" s="47">
        <v>-0.315</v>
      </c>
      <c r="M531" s="47">
        <v>-0.45300000000000001</v>
      </c>
      <c r="N531" s="47">
        <v>-0.17599999999999999</v>
      </c>
      <c r="O531" s="47">
        <v>69</v>
      </c>
      <c r="P531" s="47" t="s">
        <v>1431</v>
      </c>
      <c r="Q531" s="50"/>
    </row>
    <row r="532" spans="1:17" ht="32.25" customHeight="1" x14ac:dyDescent="0.3">
      <c r="A532" s="95">
        <v>560</v>
      </c>
      <c r="B532" s="95" t="s">
        <v>196</v>
      </c>
      <c r="C532" s="95">
        <v>2012</v>
      </c>
      <c r="D532" s="95" t="s">
        <v>424</v>
      </c>
      <c r="E532" s="47" t="s">
        <v>289</v>
      </c>
      <c r="F532" s="51" t="s">
        <v>649</v>
      </c>
      <c r="G532" s="51"/>
      <c r="H532" s="47" t="s">
        <v>650</v>
      </c>
      <c r="I532" s="47" t="s">
        <v>1433</v>
      </c>
      <c r="J532" s="51" t="s">
        <v>590</v>
      </c>
      <c r="K532" s="47" t="s">
        <v>967</v>
      </c>
      <c r="L532" s="47">
        <v>-10.199999999999999</v>
      </c>
      <c r="M532" s="47">
        <v>-15.97</v>
      </c>
      <c r="N532" s="47">
        <v>-4.42</v>
      </c>
      <c r="O532" s="47">
        <v>92</v>
      </c>
      <c r="P532" s="47"/>
      <c r="Q532" s="50"/>
    </row>
    <row r="533" spans="1:17" ht="27" x14ac:dyDescent="0.3">
      <c r="A533" s="95">
        <f t="shared" ref="A533:D537" si="63">A532</f>
        <v>560</v>
      </c>
      <c r="B533" s="95" t="str">
        <f t="shared" si="63"/>
        <v>Colen(2012)</v>
      </c>
      <c r="C533" s="95">
        <f t="shared" si="63"/>
        <v>2012</v>
      </c>
      <c r="D533" s="95" t="str">
        <f t="shared" si="63"/>
        <v>통증</v>
      </c>
      <c r="E533" s="51" t="s">
        <v>1434</v>
      </c>
      <c r="F533" s="51" t="s">
        <v>649</v>
      </c>
      <c r="G533" s="51"/>
      <c r="H533" s="47" t="s">
        <v>650</v>
      </c>
      <c r="I533" s="47" t="s">
        <v>1435</v>
      </c>
      <c r="J533" s="51" t="s">
        <v>590</v>
      </c>
      <c r="K533" s="47" t="s">
        <v>948</v>
      </c>
      <c r="L533" s="47">
        <v>-0.61</v>
      </c>
      <c r="M533" s="47">
        <v>-0.92</v>
      </c>
      <c r="N533" s="47">
        <v>-0.28999999999999998</v>
      </c>
      <c r="O533" s="47">
        <v>86</v>
      </c>
      <c r="P533" s="47">
        <v>2.0000000000000001E-4</v>
      </c>
      <c r="Q533" s="50"/>
    </row>
    <row r="534" spans="1:17" ht="27" x14ac:dyDescent="0.3">
      <c r="A534" s="95">
        <f t="shared" si="63"/>
        <v>560</v>
      </c>
      <c r="B534" s="95" t="str">
        <f t="shared" si="63"/>
        <v>Colen(2012)</v>
      </c>
      <c r="C534" s="95">
        <f t="shared" si="63"/>
        <v>2012</v>
      </c>
      <c r="D534" s="95" t="str">
        <f t="shared" si="63"/>
        <v>통증</v>
      </c>
      <c r="E534" s="51" t="s">
        <v>1436</v>
      </c>
      <c r="F534" s="51" t="s">
        <v>649</v>
      </c>
      <c r="G534" s="51"/>
      <c r="H534" s="47" t="s">
        <v>650</v>
      </c>
      <c r="I534" s="47" t="s">
        <v>1437</v>
      </c>
      <c r="J534" s="51" t="s">
        <v>590</v>
      </c>
      <c r="K534" s="47" t="s">
        <v>948</v>
      </c>
      <c r="L534" s="47">
        <v>-0.1</v>
      </c>
      <c r="M534" s="47">
        <v>-0.27</v>
      </c>
      <c r="N534" s="47">
        <v>0.08</v>
      </c>
      <c r="O534" s="50"/>
      <c r="P534" s="47"/>
      <c r="Q534" s="50"/>
    </row>
    <row r="535" spans="1:17" ht="27" x14ac:dyDescent="0.3">
      <c r="A535" s="95">
        <f t="shared" si="63"/>
        <v>560</v>
      </c>
      <c r="B535" s="95" t="str">
        <f t="shared" si="63"/>
        <v>Colen(2012)</v>
      </c>
      <c r="C535" s="95">
        <f t="shared" si="63"/>
        <v>2012</v>
      </c>
      <c r="D535" s="95" t="str">
        <f t="shared" si="63"/>
        <v>통증</v>
      </c>
      <c r="E535" s="51" t="s">
        <v>1438</v>
      </c>
      <c r="F535" s="51" t="s">
        <v>649</v>
      </c>
      <c r="G535" s="51"/>
      <c r="H535" s="47" t="s">
        <v>650</v>
      </c>
      <c r="I535" s="47" t="s">
        <v>1439</v>
      </c>
      <c r="J535" s="51" t="s">
        <v>590</v>
      </c>
      <c r="K535" s="47" t="s">
        <v>948</v>
      </c>
      <c r="L535" s="47">
        <v>-0.15</v>
      </c>
      <c r="M535" s="47">
        <v>-0.35</v>
      </c>
      <c r="N535" s="47">
        <v>0.04</v>
      </c>
      <c r="O535" s="47">
        <v>36</v>
      </c>
      <c r="P535" s="47"/>
      <c r="Q535" s="50"/>
    </row>
    <row r="536" spans="1:17" ht="27" x14ac:dyDescent="0.3">
      <c r="A536" s="95">
        <f t="shared" si="63"/>
        <v>560</v>
      </c>
      <c r="B536" s="95" t="str">
        <f t="shared" si="63"/>
        <v>Colen(2012)</v>
      </c>
      <c r="C536" s="95">
        <f t="shared" si="63"/>
        <v>2012</v>
      </c>
      <c r="D536" s="95" t="str">
        <f t="shared" si="63"/>
        <v>통증</v>
      </c>
      <c r="E536" s="51" t="s">
        <v>1440</v>
      </c>
      <c r="F536" s="51" t="s">
        <v>649</v>
      </c>
      <c r="G536" s="51"/>
      <c r="H536" s="47" t="s">
        <v>650</v>
      </c>
      <c r="I536" s="47" t="s">
        <v>1441</v>
      </c>
      <c r="J536" s="51" t="s">
        <v>590</v>
      </c>
      <c r="K536" s="47" t="s">
        <v>948</v>
      </c>
      <c r="L536" s="47">
        <v>-0.89</v>
      </c>
      <c r="M536" s="47">
        <v>-1.98</v>
      </c>
      <c r="N536" s="47">
        <v>0.21</v>
      </c>
      <c r="O536" s="47">
        <v>97</v>
      </c>
      <c r="P536" s="47"/>
      <c r="Q536" s="50"/>
    </row>
    <row r="537" spans="1:17" ht="27" x14ac:dyDescent="0.3">
      <c r="A537" s="95">
        <v>559</v>
      </c>
      <c r="B537" s="95" t="s">
        <v>200</v>
      </c>
      <c r="C537" s="95">
        <v>2012</v>
      </c>
      <c r="D537" s="47" t="str">
        <f t="shared" si="63"/>
        <v>통증</v>
      </c>
      <c r="E537" s="47" t="s">
        <v>755</v>
      </c>
      <c r="F537" s="47" t="s">
        <v>723</v>
      </c>
      <c r="G537" s="51"/>
      <c r="H537" s="47" t="s">
        <v>650</v>
      </c>
      <c r="I537" s="47" t="s">
        <v>1442</v>
      </c>
      <c r="J537" s="51" t="s">
        <v>590</v>
      </c>
      <c r="K537" s="47" t="s">
        <v>1130</v>
      </c>
      <c r="L537" s="47">
        <v>-0.37</v>
      </c>
      <c r="M537" s="47">
        <v>-0.46</v>
      </c>
      <c r="N537" s="47">
        <v>-0.28000000000000003</v>
      </c>
      <c r="O537" s="50" t="s">
        <v>1443</v>
      </c>
      <c r="P537" s="47"/>
      <c r="Q537" s="49" t="s">
        <v>1444</v>
      </c>
    </row>
    <row r="538" spans="1:17" ht="27" x14ac:dyDescent="0.3">
      <c r="A538" s="95"/>
      <c r="B538" s="95"/>
      <c r="C538" s="95"/>
      <c r="D538" s="47" t="s">
        <v>953</v>
      </c>
      <c r="E538" s="47" t="s">
        <v>755</v>
      </c>
      <c r="F538" s="47" t="s">
        <v>723</v>
      </c>
      <c r="G538" s="51"/>
      <c r="H538" s="47" t="s">
        <v>650</v>
      </c>
      <c r="I538" s="47" t="s">
        <v>1445</v>
      </c>
      <c r="J538" s="51" t="s">
        <v>590</v>
      </c>
      <c r="K538" s="47" t="s">
        <v>1130</v>
      </c>
      <c r="L538" s="47">
        <v>-0.33</v>
      </c>
      <c r="M538" s="47">
        <v>-0.43</v>
      </c>
      <c r="N538" s="47">
        <v>-0.22</v>
      </c>
      <c r="O538" s="50" t="s">
        <v>1446</v>
      </c>
      <c r="P538" s="47"/>
      <c r="Q538" s="49" t="s">
        <v>1444</v>
      </c>
    </row>
    <row r="539" spans="1:17" x14ac:dyDescent="0.3">
      <c r="A539" s="95">
        <v>614</v>
      </c>
      <c r="B539" s="95" t="s">
        <v>203</v>
      </c>
      <c r="C539" s="95">
        <v>2005</v>
      </c>
      <c r="D539" s="95" t="s">
        <v>424</v>
      </c>
      <c r="E539" s="95" t="s">
        <v>289</v>
      </c>
      <c r="F539" s="95" t="s">
        <v>723</v>
      </c>
      <c r="G539" s="94" t="s">
        <v>1447</v>
      </c>
      <c r="H539" s="47" t="s">
        <v>650</v>
      </c>
      <c r="I539" s="47" t="s">
        <v>1448</v>
      </c>
      <c r="J539" s="51" t="s">
        <v>1449</v>
      </c>
      <c r="K539" s="47" t="s">
        <v>967</v>
      </c>
      <c r="L539" s="47">
        <v>-8.6999999999999993</v>
      </c>
      <c r="M539" s="47">
        <v>-17.2</v>
      </c>
      <c r="N539" s="47">
        <v>-0.2</v>
      </c>
      <c r="O539" s="47">
        <v>94</v>
      </c>
      <c r="P539" s="47">
        <v>4.5999999999999999E-2</v>
      </c>
      <c r="Q539" s="50" t="s">
        <v>972</v>
      </c>
    </row>
    <row r="540" spans="1:17" x14ac:dyDescent="0.3">
      <c r="A540" s="95"/>
      <c r="B540" s="95"/>
      <c r="C540" s="95"/>
      <c r="D540" s="95"/>
      <c r="E540" s="95"/>
      <c r="F540" s="95"/>
      <c r="G540" s="94"/>
      <c r="H540" s="47" t="s">
        <v>650</v>
      </c>
      <c r="I540" s="47" t="s">
        <v>1450</v>
      </c>
      <c r="J540" s="51" t="s">
        <v>1451</v>
      </c>
      <c r="K540" s="47" t="s">
        <v>967</v>
      </c>
      <c r="L540" s="47">
        <v>-5.2</v>
      </c>
      <c r="M540" s="47">
        <v>-13.3</v>
      </c>
      <c r="N540" s="47">
        <v>2.9</v>
      </c>
      <c r="O540" s="50"/>
      <c r="P540" s="47"/>
      <c r="Q540" s="50"/>
    </row>
    <row r="541" spans="1:17" x14ac:dyDescent="0.3">
      <c r="A541" s="95"/>
      <c r="B541" s="95"/>
      <c r="C541" s="95"/>
      <c r="D541" s="95"/>
      <c r="E541" s="95"/>
      <c r="F541" s="95"/>
      <c r="G541" s="94"/>
      <c r="H541" s="47" t="s">
        <v>650</v>
      </c>
      <c r="I541" s="47" t="s">
        <v>1450</v>
      </c>
      <c r="J541" s="51" t="s">
        <v>1452</v>
      </c>
      <c r="K541" s="47" t="s">
        <v>967</v>
      </c>
      <c r="L541" s="47">
        <v>-6</v>
      </c>
      <c r="M541" s="47">
        <v>-22.3</v>
      </c>
      <c r="N541" s="47">
        <v>10.3</v>
      </c>
      <c r="O541" s="50"/>
      <c r="P541" s="47"/>
      <c r="Q541" s="50"/>
    </row>
    <row r="542" spans="1:17" x14ac:dyDescent="0.3">
      <c r="A542" s="95"/>
      <c r="B542" s="95"/>
      <c r="C542" s="95"/>
      <c r="D542" s="95"/>
      <c r="E542" s="95"/>
      <c r="F542" s="95"/>
      <c r="G542" s="94"/>
      <c r="H542" s="47" t="s">
        <v>650</v>
      </c>
      <c r="I542" s="47" t="s">
        <v>1453</v>
      </c>
      <c r="J542" s="51" t="s">
        <v>1454</v>
      </c>
      <c r="K542" s="47" t="s">
        <v>967</v>
      </c>
      <c r="L542" s="47">
        <v>-0.75</v>
      </c>
      <c r="M542" s="47">
        <v>-9.6</v>
      </c>
      <c r="N542" s="47">
        <v>8.1</v>
      </c>
      <c r="O542" s="50"/>
      <c r="P542" s="47"/>
      <c r="Q542" s="50"/>
    </row>
    <row r="543" spans="1:17" x14ac:dyDescent="0.3">
      <c r="A543" s="95"/>
      <c r="B543" s="95"/>
      <c r="C543" s="95"/>
      <c r="D543" s="95"/>
      <c r="E543" s="95"/>
      <c r="F543" s="95"/>
      <c r="G543" s="94" t="s">
        <v>1455</v>
      </c>
      <c r="H543" s="47" t="s">
        <v>650</v>
      </c>
      <c r="I543" s="47" t="s">
        <v>1456</v>
      </c>
      <c r="J543" s="51" t="s">
        <v>1449</v>
      </c>
      <c r="K543" s="47" t="s">
        <v>967</v>
      </c>
      <c r="L543" s="47">
        <v>-3.8</v>
      </c>
      <c r="M543" s="47">
        <v>-9.1</v>
      </c>
      <c r="N543" s="47">
        <v>1.4</v>
      </c>
      <c r="O543" s="47">
        <v>81</v>
      </c>
      <c r="P543" s="47">
        <v>0.15</v>
      </c>
      <c r="Q543" s="50"/>
    </row>
    <row r="544" spans="1:17" x14ac:dyDescent="0.3">
      <c r="A544" s="95"/>
      <c r="B544" s="95"/>
      <c r="C544" s="95"/>
      <c r="D544" s="95"/>
      <c r="E544" s="95"/>
      <c r="F544" s="95"/>
      <c r="G544" s="94"/>
      <c r="H544" s="47" t="s">
        <v>650</v>
      </c>
      <c r="I544" s="47" t="s">
        <v>1457</v>
      </c>
      <c r="J544" s="51" t="s">
        <v>1451</v>
      </c>
      <c r="K544" s="47" t="s">
        <v>967</v>
      </c>
      <c r="L544" s="47">
        <v>-4.3</v>
      </c>
      <c r="M544" s="47">
        <v>-7.6</v>
      </c>
      <c r="N544" s="47">
        <v>-0.9</v>
      </c>
      <c r="O544" s="47">
        <v>0</v>
      </c>
      <c r="P544" s="47">
        <v>1.2999999999999999E-2</v>
      </c>
      <c r="Q544" s="50" t="s">
        <v>972</v>
      </c>
    </row>
    <row r="545" spans="1:17" x14ac:dyDescent="0.3">
      <c r="A545" s="95"/>
      <c r="B545" s="95"/>
      <c r="C545" s="95"/>
      <c r="D545" s="95"/>
      <c r="E545" s="95"/>
      <c r="F545" s="95"/>
      <c r="G545" s="94"/>
      <c r="H545" s="47" t="s">
        <v>650</v>
      </c>
      <c r="I545" s="47" t="s">
        <v>1458</v>
      </c>
      <c r="J545" s="51" t="s">
        <v>1452</v>
      </c>
      <c r="K545" s="47" t="s">
        <v>967</v>
      </c>
      <c r="L545" s="47">
        <v>-7.1</v>
      </c>
      <c r="M545" s="47">
        <v>-11.8</v>
      </c>
      <c r="N545" s="47">
        <v>-2.4</v>
      </c>
      <c r="O545" s="47">
        <v>0</v>
      </c>
      <c r="P545" s="47">
        <v>3.0000000000000001E-3</v>
      </c>
      <c r="Q545" s="50" t="s">
        <v>972</v>
      </c>
    </row>
    <row r="546" spans="1:17" x14ac:dyDescent="0.3">
      <c r="A546" s="95"/>
      <c r="B546" s="95"/>
      <c r="C546" s="95"/>
      <c r="D546" s="95"/>
      <c r="E546" s="95"/>
      <c r="F546" s="95"/>
      <c r="G546" s="94"/>
      <c r="H546" s="47" t="s">
        <v>650</v>
      </c>
      <c r="I546" s="47" t="s">
        <v>1459</v>
      </c>
      <c r="J546" s="51" t="s">
        <v>1454</v>
      </c>
      <c r="K546" s="47" t="s">
        <v>967</v>
      </c>
      <c r="L546" s="47">
        <v>-0.5</v>
      </c>
      <c r="M546" s="47">
        <v>-12.5</v>
      </c>
      <c r="N546" s="47">
        <v>11.5</v>
      </c>
      <c r="O546" s="50"/>
      <c r="P546" s="47"/>
      <c r="Q546" s="50"/>
    </row>
    <row r="547" spans="1:17" x14ac:dyDescent="0.3">
      <c r="A547" s="95"/>
      <c r="B547" s="95"/>
      <c r="C547" s="95"/>
      <c r="D547" s="95" t="s">
        <v>953</v>
      </c>
      <c r="E547" s="95" t="s">
        <v>289</v>
      </c>
      <c r="F547" s="95" t="s">
        <v>723</v>
      </c>
      <c r="G547" s="94"/>
      <c r="H547" s="47" t="s">
        <v>650</v>
      </c>
      <c r="I547" s="47" t="s">
        <v>1460</v>
      </c>
      <c r="J547" s="51" t="s">
        <v>1449</v>
      </c>
      <c r="K547" s="47" t="s">
        <v>948</v>
      </c>
      <c r="L547" s="47">
        <v>0</v>
      </c>
      <c r="M547" s="47">
        <v>-0.23</v>
      </c>
      <c r="N547" s="47">
        <v>0.23</v>
      </c>
      <c r="O547" s="47">
        <v>66</v>
      </c>
      <c r="P547" s="47">
        <v>0.99</v>
      </c>
      <c r="Q547" s="50"/>
    </row>
    <row r="548" spans="1:17" x14ac:dyDescent="0.3">
      <c r="A548" s="95"/>
      <c r="B548" s="95"/>
      <c r="C548" s="95"/>
      <c r="D548" s="95"/>
      <c r="E548" s="95"/>
      <c r="F548" s="95"/>
      <c r="G548" s="94"/>
      <c r="H548" s="47" t="s">
        <v>650</v>
      </c>
      <c r="I548" s="47" t="s">
        <v>1461</v>
      </c>
      <c r="J548" s="51" t="s">
        <v>1451</v>
      </c>
      <c r="K548" s="47" t="s">
        <v>948</v>
      </c>
      <c r="L548" s="47">
        <v>-0.11</v>
      </c>
      <c r="M548" s="47">
        <v>-0.31</v>
      </c>
      <c r="N548" s="47">
        <v>0.09</v>
      </c>
      <c r="O548" s="47">
        <v>59</v>
      </c>
      <c r="P548" s="47">
        <v>0.28000000000000003</v>
      </c>
      <c r="Q548" s="50"/>
    </row>
    <row r="549" spans="1:17" x14ac:dyDescent="0.3">
      <c r="A549" s="95"/>
      <c r="B549" s="95"/>
      <c r="C549" s="95"/>
      <c r="D549" s="95"/>
      <c r="E549" s="95"/>
      <c r="F549" s="95"/>
      <c r="G549" s="94"/>
      <c r="H549" s="47" t="s">
        <v>650</v>
      </c>
      <c r="I549" s="47" t="s">
        <v>1462</v>
      </c>
      <c r="J549" s="51" t="s">
        <v>1452</v>
      </c>
      <c r="K549" s="47" t="s">
        <v>948</v>
      </c>
      <c r="L549" s="47">
        <v>-0.16</v>
      </c>
      <c r="M549" s="47">
        <v>-0.45</v>
      </c>
      <c r="N549" s="47">
        <v>0.13</v>
      </c>
      <c r="O549" s="47">
        <v>62</v>
      </c>
      <c r="P549" s="47">
        <v>0.27</v>
      </c>
      <c r="Q549" s="50"/>
    </row>
    <row r="550" spans="1:17" x14ac:dyDescent="0.3">
      <c r="A550" s="95"/>
      <c r="B550" s="95"/>
      <c r="C550" s="95"/>
      <c r="D550" s="95"/>
      <c r="E550" s="95"/>
      <c r="F550" s="95"/>
      <c r="G550" s="94"/>
      <c r="H550" s="47" t="s">
        <v>650</v>
      </c>
      <c r="I550" s="47" t="s">
        <v>1463</v>
      </c>
      <c r="J550" s="51" t="s">
        <v>1454</v>
      </c>
      <c r="K550" s="47"/>
      <c r="L550" s="47"/>
      <c r="M550" s="47"/>
      <c r="N550" s="47"/>
      <c r="O550" s="47"/>
      <c r="P550" s="47">
        <v>0.3</v>
      </c>
      <c r="Q550" s="50"/>
    </row>
    <row r="551" spans="1:17" x14ac:dyDescent="0.3">
      <c r="A551" s="95">
        <v>610</v>
      </c>
      <c r="B551" s="95" t="s">
        <v>207</v>
      </c>
      <c r="C551" s="95">
        <v>2005</v>
      </c>
      <c r="D551" s="95" t="s">
        <v>424</v>
      </c>
      <c r="E551" s="95" t="s">
        <v>289</v>
      </c>
      <c r="F551" s="95" t="s">
        <v>649</v>
      </c>
      <c r="G551" s="94" t="s">
        <v>1464</v>
      </c>
      <c r="H551" s="47" t="s">
        <v>650</v>
      </c>
      <c r="I551" s="47" t="s">
        <v>1465</v>
      </c>
      <c r="J551" s="51" t="s">
        <v>1466</v>
      </c>
      <c r="K551" s="47" t="s">
        <v>967</v>
      </c>
      <c r="L551" s="47">
        <v>4.4000000000000004</v>
      </c>
      <c r="M551" s="47">
        <v>1.1000000000000001</v>
      </c>
      <c r="N551" s="47">
        <v>7.2</v>
      </c>
      <c r="O551" s="50" t="s">
        <v>1467</v>
      </c>
      <c r="P551" s="47"/>
      <c r="Q551" s="50" t="s">
        <v>972</v>
      </c>
    </row>
    <row r="552" spans="1:17" x14ac:dyDescent="0.3">
      <c r="A552" s="95"/>
      <c r="B552" s="95"/>
      <c r="C552" s="95"/>
      <c r="D552" s="95"/>
      <c r="E552" s="95"/>
      <c r="F552" s="95"/>
      <c r="G552" s="94"/>
      <c r="H552" s="47" t="s">
        <v>650</v>
      </c>
      <c r="I552" s="47" t="s">
        <v>1468</v>
      </c>
      <c r="J552" s="51" t="s">
        <v>1469</v>
      </c>
      <c r="K552" s="47" t="s">
        <v>967</v>
      </c>
      <c r="L552" s="47">
        <v>17.600000000000001</v>
      </c>
      <c r="M552" s="47">
        <v>7.5</v>
      </c>
      <c r="N552" s="47">
        <v>28</v>
      </c>
      <c r="O552" s="50" t="s">
        <v>1470</v>
      </c>
      <c r="P552" s="47"/>
      <c r="Q552" s="50" t="s">
        <v>972</v>
      </c>
    </row>
    <row r="553" spans="1:17" x14ac:dyDescent="0.3">
      <c r="A553" s="95"/>
      <c r="B553" s="95"/>
      <c r="C553" s="95"/>
      <c r="D553" s="95"/>
      <c r="E553" s="95"/>
      <c r="F553" s="95"/>
      <c r="G553" s="94"/>
      <c r="H553" s="47" t="s">
        <v>650</v>
      </c>
      <c r="I553" s="47" t="s">
        <v>1471</v>
      </c>
      <c r="J553" s="51" t="s">
        <v>1472</v>
      </c>
      <c r="K553" s="47" t="s">
        <v>967</v>
      </c>
      <c r="L553" s="47">
        <v>18.100000000000001</v>
      </c>
      <c r="M553" s="47">
        <v>6.3</v>
      </c>
      <c r="N553" s="47">
        <v>29.9</v>
      </c>
      <c r="O553" s="50" t="s">
        <v>1473</v>
      </c>
      <c r="P553" s="47"/>
      <c r="Q553" s="50" t="s">
        <v>972</v>
      </c>
    </row>
    <row r="554" spans="1:17" x14ac:dyDescent="0.3">
      <c r="A554" s="95"/>
      <c r="B554" s="95"/>
      <c r="C554" s="95"/>
      <c r="D554" s="95"/>
      <c r="E554" s="95"/>
      <c r="F554" s="95"/>
      <c r="G554" s="94"/>
      <c r="H554" s="47" t="s">
        <v>650</v>
      </c>
      <c r="I554" s="47" t="s">
        <v>1474</v>
      </c>
      <c r="J554" s="51" t="s">
        <v>1475</v>
      </c>
      <c r="K554" s="47" t="s">
        <v>967</v>
      </c>
      <c r="L554" s="47">
        <v>4.4000000000000004</v>
      </c>
      <c r="M554" s="47">
        <v>-15.3</v>
      </c>
      <c r="N554" s="47">
        <v>24.1</v>
      </c>
      <c r="O554" s="50" t="s">
        <v>1476</v>
      </c>
      <c r="P554" s="47"/>
      <c r="Q554" s="50"/>
    </row>
    <row r="555" spans="1:17" x14ac:dyDescent="0.3">
      <c r="A555" s="95">
        <v>621</v>
      </c>
      <c r="B555" s="95" t="s">
        <v>210</v>
      </c>
      <c r="C555" s="95">
        <v>2004</v>
      </c>
      <c r="D555" s="95" t="s">
        <v>424</v>
      </c>
      <c r="E555" s="95" t="s">
        <v>289</v>
      </c>
      <c r="F555" s="95" t="s">
        <v>649</v>
      </c>
      <c r="G555" s="94" t="s">
        <v>1477</v>
      </c>
      <c r="H555" s="47" t="s">
        <v>650</v>
      </c>
      <c r="I555" s="47" t="s">
        <v>1478</v>
      </c>
      <c r="J555" s="51" t="s">
        <v>1466</v>
      </c>
      <c r="K555" s="47" t="s">
        <v>967</v>
      </c>
      <c r="L555" s="47">
        <v>-20.62</v>
      </c>
      <c r="M555" s="47">
        <v>-29.09</v>
      </c>
      <c r="N555" s="47">
        <v>-12.14</v>
      </c>
      <c r="O555" s="58" t="s">
        <v>1675</v>
      </c>
      <c r="P555" s="47">
        <v>1.0000000000000001E-5</v>
      </c>
      <c r="Q555" s="50" t="s">
        <v>972</v>
      </c>
    </row>
    <row r="556" spans="1:17" x14ac:dyDescent="0.3">
      <c r="A556" s="95"/>
      <c r="B556" s="95"/>
      <c r="C556" s="95"/>
      <c r="D556" s="95"/>
      <c r="E556" s="95"/>
      <c r="F556" s="95"/>
      <c r="G556" s="94"/>
      <c r="H556" s="47" t="s">
        <v>650</v>
      </c>
      <c r="I556" s="47" t="s">
        <v>1479</v>
      </c>
      <c r="J556" s="51" t="s">
        <v>1480</v>
      </c>
      <c r="K556" s="47" t="s">
        <v>967</v>
      </c>
      <c r="L556" s="47">
        <v>-7.44</v>
      </c>
      <c r="M556" s="47">
        <v>-15.14</v>
      </c>
      <c r="N556" s="47">
        <v>0.26</v>
      </c>
      <c r="O556" s="58" t="s">
        <v>1676</v>
      </c>
      <c r="P556" s="47">
        <v>0.06</v>
      </c>
      <c r="Q556" s="50"/>
    </row>
    <row r="557" spans="1:17" x14ac:dyDescent="0.3">
      <c r="A557" s="95"/>
      <c r="B557" s="95"/>
      <c r="C557" s="95"/>
      <c r="D557" s="95"/>
      <c r="E557" s="95"/>
      <c r="F557" s="95"/>
      <c r="G557" s="94"/>
      <c r="H557" s="47" t="s">
        <v>650</v>
      </c>
      <c r="I557" s="47" t="s">
        <v>1478</v>
      </c>
      <c r="J557" s="51" t="s">
        <v>1481</v>
      </c>
      <c r="K557" s="47" t="s">
        <v>967</v>
      </c>
      <c r="L557" s="47">
        <v>-5.38</v>
      </c>
      <c r="M557" s="47">
        <v>-14.09</v>
      </c>
      <c r="N557" s="47">
        <v>3.36</v>
      </c>
      <c r="O557" s="58" t="s">
        <v>1677</v>
      </c>
      <c r="P557" s="47">
        <v>0.2</v>
      </c>
      <c r="Q557" s="50"/>
    </row>
    <row r="558" spans="1:17" x14ac:dyDescent="0.3">
      <c r="A558" s="95"/>
      <c r="B558" s="95"/>
      <c r="C558" s="95"/>
      <c r="D558" s="95"/>
      <c r="E558" s="95"/>
      <c r="F558" s="95"/>
      <c r="G558" s="94" t="s">
        <v>1482</v>
      </c>
      <c r="H558" s="47" t="s">
        <v>650</v>
      </c>
      <c r="I558" s="47" t="s">
        <v>1483</v>
      </c>
      <c r="J558" s="51" t="s">
        <v>1466</v>
      </c>
      <c r="K558" s="47" t="s">
        <v>641</v>
      </c>
      <c r="L558" s="47">
        <v>0.24</v>
      </c>
      <c r="M558" s="47">
        <v>0.13</v>
      </c>
      <c r="N558" s="47">
        <v>0.46</v>
      </c>
      <c r="O558" s="58" t="s">
        <v>1678</v>
      </c>
      <c r="P558" s="47">
        <v>1.0000000000000001E-5</v>
      </c>
      <c r="Q558" s="50" t="s">
        <v>972</v>
      </c>
    </row>
    <row r="559" spans="1:17" x14ac:dyDescent="0.3">
      <c r="A559" s="95"/>
      <c r="B559" s="95"/>
      <c r="C559" s="95"/>
      <c r="D559" s="95"/>
      <c r="E559" s="95"/>
      <c r="F559" s="95"/>
      <c r="G559" s="94"/>
      <c r="H559" s="47" t="s">
        <v>650</v>
      </c>
      <c r="I559" s="47" t="s">
        <v>1479</v>
      </c>
      <c r="J559" s="51" t="s">
        <v>1480</v>
      </c>
      <c r="K559" s="47" t="s">
        <v>641</v>
      </c>
      <c r="L559" s="47">
        <v>0.24</v>
      </c>
      <c r="M559" s="47">
        <v>0.12</v>
      </c>
      <c r="N559" s="47">
        <v>0.47</v>
      </c>
      <c r="O559" s="58" t="s">
        <v>1679</v>
      </c>
      <c r="P559" s="47">
        <v>4.0000000000000003E-5</v>
      </c>
      <c r="Q559" s="50" t="s">
        <v>972</v>
      </c>
    </row>
    <row r="560" spans="1:17" x14ac:dyDescent="0.3">
      <c r="A560" s="95"/>
      <c r="B560" s="95"/>
      <c r="C560" s="95"/>
      <c r="D560" s="95"/>
      <c r="E560" s="95"/>
      <c r="F560" s="95"/>
      <c r="G560" s="94"/>
      <c r="H560" s="47" t="s">
        <v>650</v>
      </c>
      <c r="I560" s="47" t="s">
        <v>1484</v>
      </c>
      <c r="J560" s="51" t="s">
        <v>1481</v>
      </c>
      <c r="K560" s="47" t="s">
        <v>641</v>
      </c>
      <c r="L560" s="47">
        <v>0.93</v>
      </c>
      <c r="M560" s="47">
        <v>0.45</v>
      </c>
      <c r="N560" s="47">
        <v>1.94</v>
      </c>
      <c r="O560" s="58" t="s">
        <v>1680</v>
      </c>
      <c r="P560" s="47">
        <v>0.9</v>
      </c>
      <c r="Q560" s="50"/>
    </row>
  </sheetData>
  <sheetProtection algorithmName="SHA-512" hashValue="gMxAloXjlG+8Ahgp4yxEq5RUGLevXsvrI0HWLKiccg+s0lObVDOOaMHWlvw/uxXGdT7qEpoaXw0+P7nX2RWAZQ==" saltValue="7g/yRIQTobRYDo2F+P3Lqw==" spinCount="100000" sheet="1" objects="1" scenarios="1" selectLockedCells="1" selectUnlockedCells="1"/>
  <autoFilter ref="A7:Q560">
    <filterColumn colId="10" showButton="0"/>
  </autoFilter>
  <mergeCells count="687">
    <mergeCell ref="A8:A80"/>
    <mergeCell ref="B8:B80"/>
    <mergeCell ref="C8:C80"/>
    <mergeCell ref="D8:D37"/>
    <mergeCell ref="E8:E14"/>
    <mergeCell ref="F8:F9"/>
    <mergeCell ref="G5:G7"/>
    <mergeCell ref="H5:H7"/>
    <mergeCell ref="I5:I7"/>
    <mergeCell ref="A5:A7"/>
    <mergeCell ref="B5:B7"/>
    <mergeCell ref="C5:C7"/>
    <mergeCell ref="D5:D7"/>
    <mergeCell ref="E5:E7"/>
    <mergeCell ref="F5:F7"/>
    <mergeCell ref="G8:G9"/>
    <mergeCell ref="F10:F14"/>
    <mergeCell ref="G10:G14"/>
    <mergeCell ref="E15:E22"/>
    <mergeCell ref="F15:F16"/>
    <mergeCell ref="G15:G16"/>
    <mergeCell ref="F17:F22"/>
    <mergeCell ref="G17:G22"/>
    <mergeCell ref="Q5:Q7"/>
    <mergeCell ref="K6:L7"/>
    <mergeCell ref="M6:N6"/>
    <mergeCell ref="O6:O7"/>
    <mergeCell ref="J5:J7"/>
    <mergeCell ref="K5:O5"/>
    <mergeCell ref="P5:P7"/>
    <mergeCell ref="E23:E30"/>
    <mergeCell ref="F23:F24"/>
    <mergeCell ref="G23:G24"/>
    <mergeCell ref="F25:F30"/>
    <mergeCell ref="G25:G30"/>
    <mergeCell ref="E31:E37"/>
    <mergeCell ref="F31:F32"/>
    <mergeCell ref="G31:G32"/>
    <mergeCell ref="F33:F37"/>
    <mergeCell ref="G33:G37"/>
    <mergeCell ref="G47:G52"/>
    <mergeCell ref="E53:E60"/>
    <mergeCell ref="F53:F54"/>
    <mergeCell ref="G53:G54"/>
    <mergeCell ref="F55:F60"/>
    <mergeCell ref="G55:G60"/>
    <mergeCell ref="D38:D67"/>
    <mergeCell ref="E38:E44"/>
    <mergeCell ref="F38:F39"/>
    <mergeCell ref="G38:G39"/>
    <mergeCell ref="F40:F44"/>
    <mergeCell ref="G40:G44"/>
    <mergeCell ref="E45:E52"/>
    <mergeCell ref="F45:F46"/>
    <mergeCell ref="G45:G46"/>
    <mergeCell ref="F47:F52"/>
    <mergeCell ref="F71:F72"/>
    <mergeCell ref="G71:G72"/>
    <mergeCell ref="E74:E77"/>
    <mergeCell ref="F74:F75"/>
    <mergeCell ref="G74:G75"/>
    <mergeCell ref="F76:F77"/>
    <mergeCell ref="G76:G77"/>
    <mergeCell ref="E61:E67"/>
    <mergeCell ref="F61:F62"/>
    <mergeCell ref="G61:G62"/>
    <mergeCell ref="F63:F67"/>
    <mergeCell ref="G63:G67"/>
    <mergeCell ref="E68:E70"/>
    <mergeCell ref="F68:F69"/>
    <mergeCell ref="G68:G69"/>
    <mergeCell ref="E71:E73"/>
    <mergeCell ref="H81:H82"/>
    <mergeCell ref="D83:D84"/>
    <mergeCell ref="E83:E84"/>
    <mergeCell ref="F83:F84"/>
    <mergeCell ref="G83:G84"/>
    <mergeCell ref="H83:H84"/>
    <mergeCell ref="E78:E80"/>
    <mergeCell ref="F78:F79"/>
    <mergeCell ref="G78:G79"/>
    <mergeCell ref="D81:D82"/>
    <mergeCell ref="E81:E82"/>
    <mergeCell ref="F81:F82"/>
    <mergeCell ref="G81:G82"/>
    <mergeCell ref="D68:D80"/>
    <mergeCell ref="D85:D90"/>
    <mergeCell ref="E85:E90"/>
    <mergeCell ref="F85:F90"/>
    <mergeCell ref="A91:A140"/>
    <mergeCell ref="B91:B140"/>
    <mergeCell ref="C91:C140"/>
    <mergeCell ref="D91:D115"/>
    <mergeCell ref="E91:E95"/>
    <mergeCell ref="F91:F95"/>
    <mergeCell ref="E96:E100"/>
    <mergeCell ref="A81:A90"/>
    <mergeCell ref="B81:B90"/>
    <mergeCell ref="C81:C90"/>
    <mergeCell ref="F96:F100"/>
    <mergeCell ref="G96:G100"/>
    <mergeCell ref="H96:H100"/>
    <mergeCell ref="M96:N96"/>
    <mergeCell ref="M97:N97"/>
    <mergeCell ref="M98:N98"/>
    <mergeCell ref="M99:N99"/>
    <mergeCell ref="M100:N100"/>
    <mergeCell ref="G91:G95"/>
    <mergeCell ref="H91:H95"/>
    <mergeCell ref="M92:N92"/>
    <mergeCell ref="M93:N93"/>
    <mergeCell ref="M94:N94"/>
    <mergeCell ref="M95:N95"/>
    <mergeCell ref="E101:E105"/>
    <mergeCell ref="F101:F105"/>
    <mergeCell ref="G101:G105"/>
    <mergeCell ref="H101:H105"/>
    <mergeCell ref="M101:N101"/>
    <mergeCell ref="M102:N102"/>
    <mergeCell ref="M103:N103"/>
    <mergeCell ref="M104:N104"/>
    <mergeCell ref="M105:N105"/>
    <mergeCell ref="E106:E110"/>
    <mergeCell ref="F106:F110"/>
    <mergeCell ref="G106:G110"/>
    <mergeCell ref="H106:H110"/>
    <mergeCell ref="M106:N106"/>
    <mergeCell ref="M107:N107"/>
    <mergeCell ref="M108:N108"/>
    <mergeCell ref="M109:N109"/>
    <mergeCell ref="M110:N110"/>
    <mergeCell ref="E111:E115"/>
    <mergeCell ref="F111:F115"/>
    <mergeCell ref="G111:G115"/>
    <mergeCell ref="H111:H115"/>
    <mergeCell ref="M111:N111"/>
    <mergeCell ref="M112:N112"/>
    <mergeCell ref="M113:N113"/>
    <mergeCell ref="M114:N114"/>
    <mergeCell ref="M115:N115"/>
    <mergeCell ref="D116:D140"/>
    <mergeCell ref="E116:E120"/>
    <mergeCell ref="F116:F120"/>
    <mergeCell ref="G116:G120"/>
    <mergeCell ref="H116:H120"/>
    <mergeCell ref="M117:N117"/>
    <mergeCell ref="M118:N118"/>
    <mergeCell ref="M119:N119"/>
    <mergeCell ref="M120:N120"/>
    <mergeCell ref="E121:E125"/>
    <mergeCell ref="E126:E130"/>
    <mergeCell ref="F126:F130"/>
    <mergeCell ref="G126:G130"/>
    <mergeCell ref="H126:H130"/>
    <mergeCell ref="M127:N127"/>
    <mergeCell ref="M128:N128"/>
    <mergeCell ref="M129:N129"/>
    <mergeCell ref="M130:N130"/>
    <mergeCell ref="F121:F125"/>
    <mergeCell ref="G121:G125"/>
    <mergeCell ref="H121:H125"/>
    <mergeCell ref="M122:N122"/>
    <mergeCell ref="M123:N123"/>
    <mergeCell ref="M124:N124"/>
    <mergeCell ref="M125:N125"/>
    <mergeCell ref="E136:E140"/>
    <mergeCell ref="F136:F140"/>
    <mergeCell ref="G136:G140"/>
    <mergeCell ref="H136:H140"/>
    <mergeCell ref="M137:N137"/>
    <mergeCell ref="M138:N138"/>
    <mergeCell ref="M139:N139"/>
    <mergeCell ref="M140:N140"/>
    <mergeCell ref="E131:E135"/>
    <mergeCell ref="F131:F135"/>
    <mergeCell ref="G131:G135"/>
    <mergeCell ref="H131:H135"/>
    <mergeCell ref="M132:N132"/>
    <mergeCell ref="M133:N133"/>
    <mergeCell ref="M134:N134"/>
    <mergeCell ref="M135:N135"/>
    <mergeCell ref="D143:D144"/>
    <mergeCell ref="D145:D146"/>
    <mergeCell ref="A147:A154"/>
    <mergeCell ref="B147:B154"/>
    <mergeCell ref="C147:C154"/>
    <mergeCell ref="D147:D150"/>
    <mergeCell ref="D151:D154"/>
    <mergeCell ref="A141:A142"/>
    <mergeCell ref="B141:B142"/>
    <mergeCell ref="C141:C142"/>
    <mergeCell ref="A143:A146"/>
    <mergeCell ref="B143:B146"/>
    <mergeCell ref="C143:C146"/>
    <mergeCell ref="E151:E154"/>
    <mergeCell ref="F151:F154"/>
    <mergeCell ref="G151:G154"/>
    <mergeCell ref="H151:H154"/>
    <mergeCell ref="J151:J152"/>
    <mergeCell ref="J153:J154"/>
    <mergeCell ref="E147:E150"/>
    <mergeCell ref="F147:F150"/>
    <mergeCell ref="G147:G150"/>
    <mergeCell ref="H147:H150"/>
    <mergeCell ref="J147:J148"/>
    <mergeCell ref="J149:J150"/>
    <mergeCell ref="A155:A186"/>
    <mergeCell ref="B155:B186"/>
    <mergeCell ref="C155:C186"/>
    <mergeCell ref="D155:D170"/>
    <mergeCell ref="E155:E158"/>
    <mergeCell ref="F155:F158"/>
    <mergeCell ref="E163:E166"/>
    <mergeCell ref="F163:F166"/>
    <mergeCell ref="D171:D186"/>
    <mergeCell ref="E171:E174"/>
    <mergeCell ref="G163:G166"/>
    <mergeCell ref="H163:H166"/>
    <mergeCell ref="E167:E170"/>
    <mergeCell ref="F167:F170"/>
    <mergeCell ref="G167:G170"/>
    <mergeCell ref="H167:H170"/>
    <mergeCell ref="G155:G158"/>
    <mergeCell ref="H155:H158"/>
    <mergeCell ref="E159:E162"/>
    <mergeCell ref="F159:F162"/>
    <mergeCell ref="G159:G162"/>
    <mergeCell ref="H159:H162"/>
    <mergeCell ref="E179:E182"/>
    <mergeCell ref="F179:F182"/>
    <mergeCell ref="G179:G182"/>
    <mergeCell ref="H179:H182"/>
    <mergeCell ref="E183:E186"/>
    <mergeCell ref="F183:F186"/>
    <mergeCell ref="G183:G186"/>
    <mergeCell ref="H183:H186"/>
    <mergeCell ref="F171:F174"/>
    <mergeCell ref="G171:G174"/>
    <mergeCell ref="H171:H174"/>
    <mergeCell ref="E175:E178"/>
    <mergeCell ref="F175:F178"/>
    <mergeCell ref="G175:G178"/>
    <mergeCell ref="H175:H178"/>
    <mergeCell ref="A187:A204"/>
    <mergeCell ref="B187:B204"/>
    <mergeCell ref="C187:C204"/>
    <mergeCell ref="D187:D195"/>
    <mergeCell ref="E187:E189"/>
    <mergeCell ref="F187:F189"/>
    <mergeCell ref="E193:E195"/>
    <mergeCell ref="F193:F195"/>
    <mergeCell ref="F199:F201"/>
    <mergeCell ref="D196:D204"/>
    <mergeCell ref="E196:E198"/>
    <mergeCell ref="F196:F198"/>
    <mergeCell ref="G196:G198"/>
    <mergeCell ref="H196:H198"/>
    <mergeCell ref="Q196:Q198"/>
    <mergeCell ref="E199:E201"/>
    <mergeCell ref="G187:G189"/>
    <mergeCell ref="H187:H189"/>
    <mergeCell ref="Q187:Q189"/>
    <mergeCell ref="E190:E192"/>
    <mergeCell ref="F190:F192"/>
    <mergeCell ref="G190:G192"/>
    <mergeCell ref="H190:H192"/>
    <mergeCell ref="Q190:Q192"/>
    <mergeCell ref="G199:G201"/>
    <mergeCell ref="H199:H201"/>
    <mergeCell ref="Q199:Q201"/>
    <mergeCell ref="E202:E204"/>
    <mergeCell ref="F202:F204"/>
    <mergeCell ref="G202:G204"/>
    <mergeCell ref="H202:H204"/>
    <mergeCell ref="Q202:Q204"/>
    <mergeCell ref="G193:G195"/>
    <mergeCell ref="H193:H195"/>
    <mergeCell ref="Q193:Q195"/>
    <mergeCell ref="G206:G207"/>
    <mergeCell ref="H206:H207"/>
    <mergeCell ref="D209:D215"/>
    <mergeCell ref="E211:E212"/>
    <mergeCell ref="F211:F212"/>
    <mergeCell ref="G211:G212"/>
    <mergeCell ref="H211:H212"/>
    <mergeCell ref="E213:E215"/>
    <mergeCell ref="F213:F215"/>
    <mergeCell ref="G213:G215"/>
    <mergeCell ref="D205:D208"/>
    <mergeCell ref="E206:E208"/>
    <mergeCell ref="F206:F207"/>
    <mergeCell ref="H213:H215"/>
    <mergeCell ref="A216:A229"/>
    <mergeCell ref="B216:B229"/>
    <mergeCell ref="C216:C229"/>
    <mergeCell ref="D216:D220"/>
    <mergeCell ref="E216:E220"/>
    <mergeCell ref="F216:F217"/>
    <mergeCell ref="G216:G217"/>
    <mergeCell ref="H216:H222"/>
    <mergeCell ref="F218:F220"/>
    <mergeCell ref="A205:A215"/>
    <mergeCell ref="B205:B215"/>
    <mergeCell ref="C205:C215"/>
    <mergeCell ref="G218:G220"/>
    <mergeCell ref="D221:D222"/>
    <mergeCell ref="E221:E222"/>
    <mergeCell ref="F221:F222"/>
    <mergeCell ref="G221:G222"/>
    <mergeCell ref="D223:D228"/>
    <mergeCell ref="E223:E228"/>
    <mergeCell ref="F223:F224"/>
    <mergeCell ref="G223:G224"/>
    <mergeCell ref="H223:H229"/>
    <mergeCell ref="F225:F227"/>
    <mergeCell ref="G225:G227"/>
    <mergeCell ref="A230:A243"/>
    <mergeCell ref="B230:B243"/>
    <mergeCell ref="C230:C243"/>
    <mergeCell ref="D230:D232"/>
    <mergeCell ref="E230:E231"/>
    <mergeCell ref="F230:F231"/>
    <mergeCell ref="G230:G231"/>
    <mergeCell ref="D236:D239"/>
    <mergeCell ref="E236:E237"/>
    <mergeCell ref="F236:F237"/>
    <mergeCell ref="G236:G237"/>
    <mergeCell ref="H236:H239"/>
    <mergeCell ref="E238:E239"/>
    <mergeCell ref="F238:F239"/>
    <mergeCell ref="G238:G239"/>
    <mergeCell ref="H230:H232"/>
    <mergeCell ref="D233:D235"/>
    <mergeCell ref="H233:H235"/>
    <mergeCell ref="E234:E235"/>
    <mergeCell ref="F234:F235"/>
    <mergeCell ref="G234:G235"/>
    <mergeCell ref="D250:D252"/>
    <mergeCell ref="D240:D243"/>
    <mergeCell ref="E240:E241"/>
    <mergeCell ref="F240:F241"/>
    <mergeCell ref="G240:G241"/>
    <mergeCell ref="H240:H243"/>
    <mergeCell ref="E242:E243"/>
    <mergeCell ref="F242:F243"/>
    <mergeCell ref="G242:G243"/>
    <mergeCell ref="H258:H260"/>
    <mergeCell ref="A261:A266"/>
    <mergeCell ref="B261:B266"/>
    <mergeCell ref="C261:C266"/>
    <mergeCell ref="D261:D263"/>
    <mergeCell ref="E262:E263"/>
    <mergeCell ref="F262:F263"/>
    <mergeCell ref="G262:G263"/>
    <mergeCell ref="O250:O252"/>
    <mergeCell ref="G251:G252"/>
    <mergeCell ref="H251:H252"/>
    <mergeCell ref="D253:D255"/>
    <mergeCell ref="D256:D257"/>
    <mergeCell ref="A258:A260"/>
    <mergeCell ref="B258:B260"/>
    <mergeCell ref="C258:C260"/>
    <mergeCell ref="D258:D260"/>
    <mergeCell ref="E258:E260"/>
    <mergeCell ref="A244:A257"/>
    <mergeCell ref="B244:B257"/>
    <mergeCell ref="C244:C257"/>
    <mergeCell ref="D244:D249"/>
    <mergeCell ref="G245:G249"/>
    <mergeCell ref="H245:H249"/>
    <mergeCell ref="G265:G266"/>
    <mergeCell ref="A267:A275"/>
    <mergeCell ref="B267:B275"/>
    <mergeCell ref="C267:C275"/>
    <mergeCell ref="D267:D275"/>
    <mergeCell ref="E267:E269"/>
    <mergeCell ref="F268:F269"/>
    <mergeCell ref="F258:F260"/>
    <mergeCell ref="G258:G260"/>
    <mergeCell ref="A276:A287"/>
    <mergeCell ref="B276:B287"/>
    <mergeCell ref="C276:C287"/>
    <mergeCell ref="D276:D281"/>
    <mergeCell ref="E276:E281"/>
    <mergeCell ref="F276:F281"/>
    <mergeCell ref="D264:D266"/>
    <mergeCell ref="E265:E266"/>
    <mergeCell ref="F265:F266"/>
    <mergeCell ref="G276:G281"/>
    <mergeCell ref="H276:H281"/>
    <mergeCell ref="D282:D287"/>
    <mergeCell ref="E282:E287"/>
    <mergeCell ref="F282:F287"/>
    <mergeCell ref="G282:G287"/>
    <mergeCell ref="H282:H287"/>
    <mergeCell ref="E270:E272"/>
    <mergeCell ref="F271:F272"/>
    <mergeCell ref="E273:E275"/>
    <mergeCell ref="F274:F275"/>
    <mergeCell ref="A308:A311"/>
    <mergeCell ref="B308:B311"/>
    <mergeCell ref="C308:C311"/>
    <mergeCell ref="D308:D311"/>
    <mergeCell ref="E308:E309"/>
    <mergeCell ref="F308:F309"/>
    <mergeCell ref="A288:A295"/>
    <mergeCell ref="B288:B295"/>
    <mergeCell ref="C288:C295"/>
    <mergeCell ref="D288:D291"/>
    <mergeCell ref="D292:D295"/>
    <mergeCell ref="A296:A307"/>
    <mergeCell ref="B296:B307"/>
    <mergeCell ref="C296:C307"/>
    <mergeCell ref="D296:D307"/>
    <mergeCell ref="G308:G309"/>
    <mergeCell ref="H308:H309"/>
    <mergeCell ref="E310:E311"/>
    <mergeCell ref="F310:F311"/>
    <mergeCell ref="G310:G311"/>
    <mergeCell ref="H310:H311"/>
    <mergeCell ref="E296:E301"/>
    <mergeCell ref="F296:F301"/>
    <mergeCell ref="G296:G301"/>
    <mergeCell ref="H296:H301"/>
    <mergeCell ref="G312:G313"/>
    <mergeCell ref="H312:H313"/>
    <mergeCell ref="G314:G315"/>
    <mergeCell ref="H314:H315"/>
    <mergeCell ref="F316:F317"/>
    <mergeCell ref="G316:G317"/>
    <mergeCell ref="H316:H317"/>
    <mergeCell ref="A312:A387"/>
    <mergeCell ref="B312:B387"/>
    <mergeCell ref="C312:C387"/>
    <mergeCell ref="D312:D379"/>
    <mergeCell ref="E312:E332"/>
    <mergeCell ref="F312:F315"/>
    <mergeCell ref="F318:F319"/>
    <mergeCell ref="F325:F326"/>
    <mergeCell ref="E333:E344"/>
    <mergeCell ref="F333:F334"/>
    <mergeCell ref="G325:G326"/>
    <mergeCell ref="H325:H326"/>
    <mergeCell ref="F327:F328"/>
    <mergeCell ref="G327:G328"/>
    <mergeCell ref="H327:H328"/>
    <mergeCell ref="F330:F331"/>
    <mergeCell ref="G330:G331"/>
    <mergeCell ref="H330:H331"/>
    <mergeCell ref="G318:G319"/>
    <mergeCell ref="H318:H319"/>
    <mergeCell ref="F320:F321"/>
    <mergeCell ref="G320:G321"/>
    <mergeCell ref="H320:H321"/>
    <mergeCell ref="F322:F323"/>
    <mergeCell ref="G322:G323"/>
    <mergeCell ref="H322:H323"/>
    <mergeCell ref="E345:E357"/>
    <mergeCell ref="F345:F346"/>
    <mergeCell ref="E358:E379"/>
    <mergeCell ref="F358:F361"/>
    <mergeCell ref="G358:G359"/>
    <mergeCell ref="H358:H359"/>
    <mergeCell ref="G360:G361"/>
    <mergeCell ref="H360:H361"/>
    <mergeCell ref="F362:F363"/>
    <mergeCell ref="G362:G363"/>
    <mergeCell ref="F368:F369"/>
    <mergeCell ref="G368:G369"/>
    <mergeCell ref="H368:H369"/>
    <mergeCell ref="F372:F373"/>
    <mergeCell ref="G372:G373"/>
    <mergeCell ref="H372:H373"/>
    <mergeCell ref="H362:H363"/>
    <mergeCell ref="F364:F365"/>
    <mergeCell ref="G364:G365"/>
    <mergeCell ref="H364:H365"/>
    <mergeCell ref="F366:F367"/>
    <mergeCell ref="G366:G367"/>
    <mergeCell ref="H366:H367"/>
    <mergeCell ref="A388:A418"/>
    <mergeCell ref="B388:B418"/>
    <mergeCell ref="C388:C418"/>
    <mergeCell ref="D388:D403"/>
    <mergeCell ref="E388:E394"/>
    <mergeCell ref="F374:F375"/>
    <mergeCell ref="G374:G375"/>
    <mergeCell ref="H374:H375"/>
    <mergeCell ref="F377:F378"/>
    <mergeCell ref="G377:G378"/>
    <mergeCell ref="H377:H378"/>
    <mergeCell ref="F388:F389"/>
    <mergeCell ref="G388:G389"/>
    <mergeCell ref="E395:E403"/>
    <mergeCell ref="F395:F396"/>
    <mergeCell ref="G395:G396"/>
    <mergeCell ref="F399:F400"/>
    <mergeCell ref="F402:F403"/>
    <mergeCell ref="G402:G403"/>
    <mergeCell ref="D380:D381"/>
    <mergeCell ref="E380:E381"/>
    <mergeCell ref="D382:D387"/>
    <mergeCell ref="E382:E384"/>
    <mergeCell ref="E385:E387"/>
    <mergeCell ref="D404:D418"/>
    <mergeCell ref="E404:E410"/>
    <mergeCell ref="F404:F405"/>
    <mergeCell ref="G404:G405"/>
    <mergeCell ref="E411:E418"/>
    <mergeCell ref="F411:F412"/>
    <mergeCell ref="G411:G412"/>
    <mergeCell ref="F415:F416"/>
    <mergeCell ref="G415:G416"/>
    <mergeCell ref="H419:H421"/>
    <mergeCell ref="D422:D424"/>
    <mergeCell ref="E422:E424"/>
    <mergeCell ref="F422:F424"/>
    <mergeCell ref="G422:G424"/>
    <mergeCell ref="H422:H424"/>
    <mergeCell ref="A419:A424"/>
    <mergeCell ref="B419:B424"/>
    <mergeCell ref="C419:C424"/>
    <mergeCell ref="D419:D421"/>
    <mergeCell ref="E419:E421"/>
    <mergeCell ref="F419:F421"/>
    <mergeCell ref="A425:A435"/>
    <mergeCell ref="B425:B435"/>
    <mergeCell ref="C425:C435"/>
    <mergeCell ref="D425:D435"/>
    <mergeCell ref="E425:E426"/>
    <mergeCell ref="F425:F426"/>
    <mergeCell ref="E429:E430"/>
    <mergeCell ref="F429:F430"/>
    <mergeCell ref="G419:G421"/>
    <mergeCell ref="G429:G430"/>
    <mergeCell ref="H429:H430"/>
    <mergeCell ref="E431:E432"/>
    <mergeCell ref="F431:F432"/>
    <mergeCell ref="G431:G432"/>
    <mergeCell ref="H431:H432"/>
    <mergeCell ref="G425:G426"/>
    <mergeCell ref="H425:H426"/>
    <mergeCell ref="E427:E428"/>
    <mergeCell ref="F427:F428"/>
    <mergeCell ref="G427:G428"/>
    <mergeCell ref="H427:H428"/>
    <mergeCell ref="K439:O439"/>
    <mergeCell ref="K440:O440"/>
    <mergeCell ref="K441:O441"/>
    <mergeCell ref="D442:D444"/>
    <mergeCell ref="K442:O442"/>
    <mergeCell ref="K443:O443"/>
    <mergeCell ref="K444:O444"/>
    <mergeCell ref="A436:A438"/>
    <mergeCell ref="B436:B438"/>
    <mergeCell ref="C436:C438"/>
    <mergeCell ref="D436:D438"/>
    <mergeCell ref="A439:A446"/>
    <mergeCell ref="B439:B446"/>
    <mergeCell ref="C439:C446"/>
    <mergeCell ref="D439:D441"/>
    <mergeCell ref="D445:D446"/>
    <mergeCell ref="K445:O445"/>
    <mergeCell ref="K446:O446"/>
    <mergeCell ref="A447:A458"/>
    <mergeCell ref="B447:B458"/>
    <mergeCell ref="C447:C458"/>
    <mergeCell ref="D447:D450"/>
    <mergeCell ref="E447:E448"/>
    <mergeCell ref="F447:F448"/>
    <mergeCell ref="G447:G448"/>
    <mergeCell ref="E449:E450"/>
    <mergeCell ref="D455:D458"/>
    <mergeCell ref="E455:E456"/>
    <mergeCell ref="F455:F456"/>
    <mergeCell ref="G455:G456"/>
    <mergeCell ref="E457:E458"/>
    <mergeCell ref="F457:F458"/>
    <mergeCell ref="G457:G458"/>
    <mergeCell ref="F449:F450"/>
    <mergeCell ref="G449:G450"/>
    <mergeCell ref="D451:D454"/>
    <mergeCell ref="E451:E452"/>
    <mergeCell ref="F451:F452"/>
    <mergeCell ref="G451:G452"/>
    <mergeCell ref="E453:E454"/>
    <mergeCell ref="F453:F454"/>
    <mergeCell ref="G453:G454"/>
    <mergeCell ref="G459:G461"/>
    <mergeCell ref="Q459:Q466"/>
    <mergeCell ref="G462:G464"/>
    <mergeCell ref="G465:G466"/>
    <mergeCell ref="A467:A510"/>
    <mergeCell ref="B467:B510"/>
    <mergeCell ref="C467:C510"/>
    <mergeCell ref="D467:D486"/>
    <mergeCell ref="F468:F469"/>
    <mergeCell ref="D487:D498"/>
    <mergeCell ref="A459:A466"/>
    <mergeCell ref="B459:B466"/>
    <mergeCell ref="C459:C466"/>
    <mergeCell ref="D459:D466"/>
    <mergeCell ref="E459:E466"/>
    <mergeCell ref="F459:F466"/>
    <mergeCell ref="K511:O511"/>
    <mergeCell ref="K512:O512"/>
    <mergeCell ref="A513:A525"/>
    <mergeCell ref="B513:B525"/>
    <mergeCell ref="C513:C525"/>
    <mergeCell ref="D513:D517"/>
    <mergeCell ref="E513:E514"/>
    <mergeCell ref="E487:E492"/>
    <mergeCell ref="F487:F488"/>
    <mergeCell ref="E493:E498"/>
    <mergeCell ref="D499:D510"/>
    <mergeCell ref="E499:E504"/>
    <mergeCell ref="F499:F500"/>
    <mergeCell ref="E505:E510"/>
    <mergeCell ref="F513:F514"/>
    <mergeCell ref="G513:G514"/>
    <mergeCell ref="H513:H514"/>
    <mergeCell ref="I513:I514"/>
    <mergeCell ref="J513:J514"/>
    <mergeCell ref="E515:E516"/>
    <mergeCell ref="A511:A512"/>
    <mergeCell ref="B511:B512"/>
    <mergeCell ref="C511:C512"/>
    <mergeCell ref="J518:J519"/>
    <mergeCell ref="E520:E521"/>
    <mergeCell ref="D523:D525"/>
    <mergeCell ref="E523:E524"/>
    <mergeCell ref="A526:A527"/>
    <mergeCell ref="B526:B527"/>
    <mergeCell ref="C526:C527"/>
    <mergeCell ref="D518:D522"/>
    <mergeCell ref="E518:E519"/>
    <mergeCell ref="F518:F519"/>
    <mergeCell ref="G518:G519"/>
    <mergeCell ref="H518:H519"/>
    <mergeCell ref="I518:I519"/>
    <mergeCell ref="A532:A536"/>
    <mergeCell ref="B532:B536"/>
    <mergeCell ref="C532:C536"/>
    <mergeCell ref="D532:D536"/>
    <mergeCell ref="A537:A538"/>
    <mergeCell ref="B537:B538"/>
    <mergeCell ref="C537:C538"/>
    <mergeCell ref="G528:G529"/>
    <mergeCell ref="H528:H529"/>
    <mergeCell ref="D530:D531"/>
    <mergeCell ref="E530:E531"/>
    <mergeCell ref="F530:F531"/>
    <mergeCell ref="G530:G531"/>
    <mergeCell ref="H530:H531"/>
    <mergeCell ref="A528:A531"/>
    <mergeCell ref="B528:B531"/>
    <mergeCell ref="C528:C531"/>
    <mergeCell ref="D528:D529"/>
    <mergeCell ref="E528:E529"/>
    <mergeCell ref="F528:F529"/>
    <mergeCell ref="G539:G542"/>
    <mergeCell ref="G543:G546"/>
    <mergeCell ref="D547:D550"/>
    <mergeCell ref="E547:E550"/>
    <mergeCell ref="F547:F550"/>
    <mergeCell ref="G547:G550"/>
    <mergeCell ref="A539:A550"/>
    <mergeCell ref="B539:B550"/>
    <mergeCell ref="C539:C550"/>
    <mergeCell ref="D539:D546"/>
    <mergeCell ref="E539:E546"/>
    <mergeCell ref="F539:F546"/>
    <mergeCell ref="G551:G554"/>
    <mergeCell ref="A555:A560"/>
    <mergeCell ref="B555:B560"/>
    <mergeCell ref="C555:C560"/>
    <mergeCell ref="D555:D560"/>
    <mergeCell ref="E555:E560"/>
    <mergeCell ref="F555:F560"/>
    <mergeCell ref="G555:G557"/>
    <mergeCell ref="G558:G560"/>
    <mergeCell ref="A551:A554"/>
    <mergeCell ref="B551:B554"/>
    <mergeCell ref="C551:C554"/>
    <mergeCell ref="D551:D554"/>
    <mergeCell ref="E551:E554"/>
    <mergeCell ref="F551:F554"/>
  </mergeCells>
  <phoneticPr fontId="3"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
  <sheetViews>
    <sheetView zoomScaleNormal="100" workbookViewId="0">
      <selection activeCell="A3" sqref="A3"/>
    </sheetView>
  </sheetViews>
  <sheetFormatPr defaultRowHeight="15" x14ac:dyDescent="0.3"/>
  <cols>
    <col min="1" max="1" width="8.25" style="18" customWidth="1"/>
    <col min="2" max="2" width="13.25" style="18" customWidth="1"/>
    <col min="3" max="4" width="9" style="18"/>
    <col min="5" max="5" width="13.875" style="18" customWidth="1"/>
    <col min="6" max="7" width="11.875" style="18" customWidth="1"/>
    <col min="8" max="16" width="9" style="18"/>
    <col min="17" max="17" width="19.25" style="18" customWidth="1"/>
    <col min="18" max="16384" width="9" style="18"/>
  </cols>
  <sheetData>
    <row r="1" spans="1:28" s="8" customFormat="1" ht="33" customHeight="1" x14ac:dyDescent="0.3">
      <c r="A1" s="25" t="s">
        <v>1666</v>
      </c>
      <c r="B1" s="6"/>
      <c r="C1" s="19"/>
      <c r="D1" s="20"/>
      <c r="E1" s="21"/>
      <c r="F1" s="19"/>
      <c r="G1" s="21"/>
      <c r="H1" s="20"/>
      <c r="I1" s="22"/>
      <c r="J1" s="20"/>
      <c r="K1" s="23"/>
      <c r="L1" s="21"/>
      <c r="M1" s="21"/>
      <c r="N1" s="21"/>
      <c r="O1" s="21"/>
      <c r="P1" s="23"/>
      <c r="Q1" s="19"/>
      <c r="R1" s="19"/>
      <c r="S1" s="19"/>
      <c r="T1" s="21"/>
      <c r="U1" s="21"/>
      <c r="V1" s="21"/>
      <c r="W1" s="21"/>
      <c r="X1" s="21"/>
      <c r="Y1" s="21"/>
      <c r="Z1" s="23"/>
      <c r="AA1" s="21"/>
      <c r="AB1" s="21"/>
    </row>
    <row r="2" spans="1:28" s="8" customFormat="1" ht="9" customHeight="1" x14ac:dyDescent="0.3">
      <c r="A2" s="25"/>
      <c r="B2" s="6"/>
      <c r="C2" s="19"/>
      <c r="D2" s="20"/>
      <c r="E2" s="21"/>
      <c r="F2" s="19"/>
      <c r="G2" s="21"/>
      <c r="H2" s="20"/>
      <c r="I2" s="22"/>
      <c r="J2" s="20"/>
      <c r="K2" s="23"/>
      <c r="L2" s="21"/>
      <c r="M2" s="21"/>
      <c r="N2" s="21"/>
      <c r="O2" s="21"/>
      <c r="P2" s="23"/>
      <c r="Q2" s="19"/>
      <c r="R2" s="19"/>
      <c r="S2" s="19"/>
      <c r="T2" s="21"/>
      <c r="U2" s="21"/>
      <c r="V2" s="21"/>
      <c r="W2" s="21"/>
      <c r="X2" s="21"/>
      <c r="Y2" s="21"/>
      <c r="Z2" s="23"/>
      <c r="AA2" s="21"/>
      <c r="AB2" s="21"/>
    </row>
    <row r="3" spans="1:28" s="8" customFormat="1" ht="19.5" customHeight="1" x14ac:dyDescent="0.3">
      <c r="A3" s="24" t="s">
        <v>1670</v>
      </c>
      <c r="B3" s="6"/>
      <c r="C3" s="19"/>
      <c r="D3" s="20"/>
      <c r="E3" s="21"/>
      <c r="F3" s="19"/>
      <c r="G3" s="21"/>
      <c r="H3" s="20"/>
      <c r="I3" s="22"/>
      <c r="J3" s="20"/>
      <c r="K3" s="23"/>
      <c r="L3" s="21"/>
      <c r="M3" s="21"/>
      <c r="N3" s="21"/>
      <c r="O3" s="21"/>
      <c r="P3" s="23"/>
      <c r="Q3" s="19"/>
      <c r="R3" s="19"/>
      <c r="S3" s="19"/>
      <c r="T3" s="21"/>
      <c r="U3" s="21"/>
      <c r="V3" s="21"/>
      <c r="W3" s="21"/>
      <c r="X3" s="21"/>
      <c r="Y3" s="21"/>
      <c r="Z3" s="23"/>
      <c r="AA3" s="21"/>
      <c r="AB3" s="21"/>
    </row>
    <row r="4" spans="1:28" s="8" customFormat="1" ht="6" customHeight="1" x14ac:dyDescent="0.3">
      <c r="A4" s="24"/>
      <c r="B4" s="6"/>
      <c r="C4" s="19"/>
      <c r="D4" s="20"/>
      <c r="E4" s="21"/>
      <c r="F4" s="19"/>
      <c r="G4" s="21"/>
      <c r="H4" s="20"/>
      <c r="I4" s="22"/>
      <c r="J4" s="20"/>
      <c r="K4" s="23"/>
      <c r="L4" s="21"/>
      <c r="M4" s="21"/>
      <c r="N4" s="21"/>
      <c r="O4" s="21"/>
      <c r="P4" s="23"/>
      <c r="Q4" s="19"/>
      <c r="R4" s="19"/>
      <c r="S4" s="19"/>
      <c r="T4" s="21"/>
      <c r="U4" s="21"/>
      <c r="V4" s="21"/>
      <c r="W4" s="21"/>
      <c r="X4" s="21"/>
      <c r="Y4" s="21"/>
      <c r="Z4" s="23"/>
      <c r="AA4" s="21"/>
      <c r="AB4" s="21"/>
    </row>
    <row r="5" spans="1:28" ht="16.5" customHeight="1" x14ac:dyDescent="0.3">
      <c r="A5" s="105" t="s">
        <v>0</v>
      </c>
      <c r="B5" s="105" t="s">
        <v>1</v>
      </c>
      <c r="C5" s="105" t="s">
        <v>217</v>
      </c>
      <c r="D5" s="105" t="s">
        <v>218</v>
      </c>
      <c r="E5" s="105" t="s">
        <v>624</v>
      </c>
      <c r="F5" s="105" t="s">
        <v>1486</v>
      </c>
      <c r="G5" s="105" t="s">
        <v>625</v>
      </c>
      <c r="H5" s="105" t="s">
        <v>227</v>
      </c>
      <c r="I5" s="105" t="s">
        <v>944</v>
      </c>
      <c r="J5" s="105" t="s">
        <v>627</v>
      </c>
      <c r="K5" s="105" t="s">
        <v>628</v>
      </c>
      <c r="L5" s="105"/>
      <c r="M5" s="105"/>
      <c r="N5" s="105"/>
      <c r="O5" s="105"/>
      <c r="P5" s="105" t="s">
        <v>629</v>
      </c>
      <c r="Q5" s="105" t="s">
        <v>945</v>
      </c>
    </row>
    <row r="6" spans="1:28" ht="16.5" customHeight="1" x14ac:dyDescent="0.3">
      <c r="A6" s="105" t="str">
        <f t="shared" ref="A6:E7" si="0">A5</f>
        <v>Ref</v>
      </c>
      <c r="B6" s="105" t="str">
        <f t="shared" si="0"/>
        <v>Author(Year)</v>
      </c>
      <c r="C6" s="105" t="str">
        <f>C5</f>
        <v>중재</v>
      </c>
      <c r="D6" s="105" t="str">
        <f>D5</f>
        <v>비교중재</v>
      </c>
      <c r="E6" s="105" t="str">
        <f t="shared" si="0"/>
        <v>결과지표</v>
      </c>
      <c r="F6" s="105"/>
      <c r="G6" s="105"/>
      <c r="H6" s="105"/>
      <c r="I6" s="105"/>
      <c r="J6" s="105"/>
      <c r="K6" s="105" t="s">
        <v>631</v>
      </c>
      <c r="L6" s="105"/>
      <c r="M6" s="105" t="s">
        <v>632</v>
      </c>
      <c r="N6" s="105"/>
      <c r="O6" s="105" t="s">
        <v>633</v>
      </c>
      <c r="P6" s="105"/>
      <c r="Q6" s="105"/>
    </row>
    <row r="7" spans="1:28" x14ac:dyDescent="0.3">
      <c r="A7" s="105" t="str">
        <f t="shared" si="0"/>
        <v>Ref</v>
      </c>
      <c r="B7" s="105" t="str">
        <f t="shared" si="0"/>
        <v>Author(Year)</v>
      </c>
      <c r="C7" s="105" t="str">
        <f>C5</f>
        <v>중재</v>
      </c>
      <c r="D7" s="105" t="str">
        <f>D6</f>
        <v>비교중재</v>
      </c>
      <c r="E7" s="105" t="str">
        <f t="shared" si="0"/>
        <v>결과지표</v>
      </c>
      <c r="F7" s="105"/>
      <c r="G7" s="105"/>
      <c r="H7" s="105"/>
      <c r="I7" s="105"/>
      <c r="J7" s="105"/>
      <c r="K7" s="105"/>
      <c r="L7" s="105"/>
      <c r="M7" s="66" t="s">
        <v>634</v>
      </c>
      <c r="N7" s="66" t="s">
        <v>635</v>
      </c>
      <c r="O7" s="105"/>
      <c r="P7" s="105"/>
      <c r="Q7" s="105"/>
    </row>
    <row r="8" spans="1:28" x14ac:dyDescent="0.3">
      <c r="A8" s="89">
        <v>559</v>
      </c>
      <c r="B8" s="90" t="s">
        <v>1487</v>
      </c>
      <c r="C8" s="89" t="s">
        <v>289</v>
      </c>
      <c r="D8" s="89" t="s">
        <v>649</v>
      </c>
      <c r="E8" s="89" t="s">
        <v>424</v>
      </c>
      <c r="F8" s="89" t="s">
        <v>1488</v>
      </c>
      <c r="G8" s="27" t="s">
        <v>1489</v>
      </c>
      <c r="H8" s="27" t="s">
        <v>1485</v>
      </c>
      <c r="I8" s="27" t="s">
        <v>1490</v>
      </c>
      <c r="J8" s="27" t="s">
        <v>590</v>
      </c>
      <c r="K8" s="27" t="s">
        <v>1130</v>
      </c>
      <c r="L8" s="27">
        <v>-0.54</v>
      </c>
      <c r="M8" s="27">
        <v>-0.91</v>
      </c>
      <c r="N8" s="27">
        <v>-0.16</v>
      </c>
      <c r="O8" s="27" t="s">
        <v>1662</v>
      </c>
      <c r="P8" s="89">
        <v>0.05</v>
      </c>
      <c r="Q8" s="27" t="s">
        <v>972</v>
      </c>
    </row>
    <row r="9" spans="1:28" x14ac:dyDescent="0.3">
      <c r="A9" s="89"/>
      <c r="B9" s="89"/>
      <c r="C9" s="89"/>
      <c r="D9" s="89"/>
      <c r="E9" s="89"/>
      <c r="F9" s="89"/>
      <c r="G9" s="27" t="s">
        <v>1491</v>
      </c>
      <c r="H9" s="27" t="s">
        <v>1485</v>
      </c>
      <c r="I9" s="27" t="s">
        <v>1492</v>
      </c>
      <c r="J9" s="27" t="s">
        <v>590</v>
      </c>
      <c r="K9" s="27" t="s">
        <v>1130</v>
      </c>
      <c r="L9" s="27">
        <v>-0.36</v>
      </c>
      <c r="M9" s="27">
        <v>-0.46</v>
      </c>
      <c r="N9" s="27">
        <v>-0.27</v>
      </c>
      <c r="O9" s="27" t="s">
        <v>1443</v>
      </c>
      <c r="P9" s="89"/>
      <c r="Q9" s="27" t="s">
        <v>972</v>
      </c>
    </row>
    <row r="10" spans="1:28" x14ac:dyDescent="0.3">
      <c r="A10" s="89"/>
      <c r="B10" s="89"/>
      <c r="C10" s="89"/>
      <c r="D10" s="89"/>
      <c r="E10" s="89"/>
      <c r="F10" s="89" t="s">
        <v>1493</v>
      </c>
      <c r="G10" s="27" t="s">
        <v>1494</v>
      </c>
      <c r="H10" s="27" t="s">
        <v>1485</v>
      </c>
      <c r="I10" s="27" t="s">
        <v>1495</v>
      </c>
      <c r="J10" s="27" t="s">
        <v>590</v>
      </c>
      <c r="K10" s="27" t="s">
        <v>1130</v>
      </c>
      <c r="L10" s="27">
        <v>-0.52</v>
      </c>
      <c r="M10" s="27">
        <v>-0.85</v>
      </c>
      <c r="N10" s="27">
        <v>-0.18</v>
      </c>
      <c r="O10" s="27" t="s">
        <v>1496</v>
      </c>
      <c r="P10" s="89">
        <v>5.8000000000000003E-2</v>
      </c>
      <c r="Q10" s="27" t="s">
        <v>972</v>
      </c>
    </row>
    <row r="11" spans="1:28" x14ac:dyDescent="0.3">
      <c r="A11" s="89"/>
      <c r="B11" s="89"/>
      <c r="C11" s="89"/>
      <c r="D11" s="89"/>
      <c r="E11" s="89"/>
      <c r="F11" s="89"/>
      <c r="G11" s="27" t="s">
        <v>1497</v>
      </c>
      <c r="H11" s="27" t="s">
        <v>1485</v>
      </c>
      <c r="I11" s="27" t="s">
        <v>1498</v>
      </c>
      <c r="J11" s="27" t="s">
        <v>590</v>
      </c>
      <c r="K11" s="27" t="s">
        <v>1130</v>
      </c>
      <c r="L11" s="27">
        <v>-0.46</v>
      </c>
      <c r="M11" s="27">
        <v>-0.6</v>
      </c>
      <c r="N11" s="27">
        <v>-0.32</v>
      </c>
      <c r="O11" s="27" t="s">
        <v>1499</v>
      </c>
      <c r="P11" s="89"/>
      <c r="Q11" s="27" t="s">
        <v>972</v>
      </c>
    </row>
    <row r="12" spans="1:28" x14ac:dyDescent="0.3">
      <c r="A12" s="89"/>
      <c r="B12" s="89"/>
      <c r="C12" s="89"/>
      <c r="D12" s="89"/>
      <c r="E12" s="89"/>
      <c r="F12" s="89"/>
      <c r="G12" s="27" t="s">
        <v>1500</v>
      </c>
      <c r="H12" s="27" t="s">
        <v>1485</v>
      </c>
      <c r="I12" s="27" t="s">
        <v>1501</v>
      </c>
      <c r="J12" s="27" t="s">
        <v>590</v>
      </c>
      <c r="K12" s="27" t="s">
        <v>1130</v>
      </c>
      <c r="L12" s="27">
        <v>-0.22</v>
      </c>
      <c r="M12" s="27">
        <v>-0.34</v>
      </c>
      <c r="N12" s="27">
        <v>-0.1</v>
      </c>
      <c r="O12" s="27" t="s">
        <v>1502</v>
      </c>
      <c r="P12" s="89"/>
      <c r="Q12" s="27" t="s">
        <v>972</v>
      </c>
    </row>
    <row r="13" spans="1:28" x14ac:dyDescent="0.3">
      <c r="A13" s="89"/>
      <c r="B13" s="89"/>
      <c r="C13" s="89"/>
      <c r="D13" s="89"/>
      <c r="E13" s="89"/>
      <c r="F13" s="89" t="s">
        <v>1503</v>
      </c>
      <c r="G13" s="27" t="s">
        <v>1504</v>
      </c>
      <c r="H13" s="27" t="s">
        <v>1485</v>
      </c>
      <c r="I13" s="27" t="s">
        <v>1505</v>
      </c>
      <c r="J13" s="27" t="s">
        <v>590</v>
      </c>
      <c r="K13" s="27" t="s">
        <v>1130</v>
      </c>
      <c r="L13" s="27">
        <v>-0.57999999999999996</v>
      </c>
      <c r="M13" s="27">
        <v>-0.79</v>
      </c>
      <c r="N13" s="27">
        <v>-0.36</v>
      </c>
      <c r="O13" s="27" t="s">
        <v>1496</v>
      </c>
      <c r="P13" s="89">
        <v>0.11</v>
      </c>
      <c r="Q13" s="27" t="s">
        <v>972</v>
      </c>
    </row>
    <row r="14" spans="1:28" x14ac:dyDescent="0.3">
      <c r="A14" s="89"/>
      <c r="B14" s="89"/>
      <c r="C14" s="89"/>
      <c r="D14" s="89"/>
      <c r="E14" s="89"/>
      <c r="F14" s="89"/>
      <c r="G14" s="27" t="s">
        <v>1506</v>
      </c>
      <c r="H14" s="27" t="s">
        <v>1485</v>
      </c>
      <c r="I14" s="27" t="s">
        <v>1507</v>
      </c>
      <c r="J14" s="27" t="s">
        <v>590</v>
      </c>
      <c r="K14" s="27" t="s">
        <v>1130</v>
      </c>
      <c r="L14" s="27">
        <v>-0.55000000000000004</v>
      </c>
      <c r="M14" s="27">
        <v>-0.8</v>
      </c>
      <c r="N14" s="27">
        <v>-0.3</v>
      </c>
      <c r="O14" s="27" t="s">
        <v>1508</v>
      </c>
      <c r="P14" s="89"/>
      <c r="Q14" s="27" t="s">
        <v>972</v>
      </c>
    </row>
    <row r="15" spans="1:28" x14ac:dyDescent="0.3">
      <c r="A15" s="89"/>
      <c r="B15" s="89"/>
      <c r="C15" s="89"/>
      <c r="D15" s="89"/>
      <c r="E15" s="89"/>
      <c r="F15" s="89"/>
      <c r="G15" s="27" t="s">
        <v>1509</v>
      </c>
      <c r="H15" s="27" t="s">
        <v>1485</v>
      </c>
      <c r="I15" s="27" t="s">
        <v>1510</v>
      </c>
      <c r="J15" s="27" t="s">
        <v>590</v>
      </c>
      <c r="K15" s="27" t="s">
        <v>1130</v>
      </c>
      <c r="L15" s="27">
        <v>-0.23</v>
      </c>
      <c r="M15" s="27">
        <v>-0.33</v>
      </c>
      <c r="N15" s="27">
        <v>-0.13</v>
      </c>
      <c r="O15" s="27" t="s">
        <v>1511</v>
      </c>
      <c r="P15" s="89"/>
      <c r="Q15" s="27" t="s">
        <v>972</v>
      </c>
    </row>
    <row r="16" spans="1:28" x14ac:dyDescent="0.3">
      <c r="A16" s="89"/>
      <c r="B16" s="89"/>
      <c r="C16" s="89"/>
      <c r="D16" s="89"/>
      <c r="E16" s="89"/>
      <c r="F16" s="89" t="s">
        <v>1512</v>
      </c>
      <c r="G16" s="27" t="s">
        <v>1513</v>
      </c>
      <c r="H16" s="27" t="s">
        <v>1485</v>
      </c>
      <c r="I16" s="27" t="s">
        <v>1514</v>
      </c>
      <c r="J16" s="27" t="s">
        <v>590</v>
      </c>
      <c r="K16" s="27" t="s">
        <v>1130</v>
      </c>
      <c r="L16" s="27">
        <v>-0.36</v>
      </c>
      <c r="M16" s="27">
        <v>-0.62</v>
      </c>
      <c r="N16" s="27">
        <v>-0.09</v>
      </c>
      <c r="O16" s="27" t="s">
        <v>1508</v>
      </c>
      <c r="P16" s="89">
        <v>7.8E-2</v>
      </c>
      <c r="Q16" s="27" t="s">
        <v>972</v>
      </c>
    </row>
    <row r="17" spans="1:17" x14ac:dyDescent="0.3">
      <c r="A17" s="89"/>
      <c r="B17" s="89"/>
      <c r="C17" s="89"/>
      <c r="D17" s="89"/>
      <c r="E17" s="89"/>
      <c r="F17" s="89"/>
      <c r="G17" s="27" t="s">
        <v>1515</v>
      </c>
      <c r="H17" s="27" t="s">
        <v>1485</v>
      </c>
      <c r="I17" s="27" t="s">
        <v>1516</v>
      </c>
      <c r="J17" s="27" t="s">
        <v>590</v>
      </c>
      <c r="K17" s="27" t="s">
        <v>1130</v>
      </c>
      <c r="L17" s="27">
        <v>-0.23</v>
      </c>
      <c r="M17" s="27">
        <v>-0.33</v>
      </c>
      <c r="N17" s="27">
        <v>-0.12</v>
      </c>
      <c r="O17" s="27" t="s">
        <v>1511</v>
      </c>
      <c r="P17" s="89"/>
      <c r="Q17" s="27" t="s">
        <v>972</v>
      </c>
    </row>
    <row r="18" spans="1:17" x14ac:dyDescent="0.3">
      <c r="A18" s="89"/>
      <c r="B18" s="89"/>
      <c r="C18" s="89"/>
      <c r="D18" s="89"/>
      <c r="E18" s="89"/>
      <c r="F18" s="89"/>
      <c r="G18" s="27" t="s">
        <v>950</v>
      </c>
      <c r="H18" s="27" t="s">
        <v>1485</v>
      </c>
      <c r="I18" s="27" t="s">
        <v>1517</v>
      </c>
      <c r="J18" s="27" t="s">
        <v>590</v>
      </c>
      <c r="K18" s="27" t="s">
        <v>1130</v>
      </c>
      <c r="L18" s="27">
        <v>-0.54</v>
      </c>
      <c r="M18" s="27">
        <v>-0.7</v>
      </c>
      <c r="N18" s="27">
        <v>-0.37</v>
      </c>
      <c r="O18" s="27" t="s">
        <v>1499</v>
      </c>
      <c r="P18" s="89"/>
      <c r="Q18" s="27" t="s">
        <v>972</v>
      </c>
    </row>
    <row r="19" spans="1:17" x14ac:dyDescent="0.3">
      <c r="A19" s="89">
        <v>46</v>
      </c>
      <c r="B19" s="89" t="s">
        <v>23</v>
      </c>
      <c r="C19" s="89" t="s">
        <v>1518</v>
      </c>
      <c r="D19" s="89"/>
      <c r="E19" s="89" t="s">
        <v>424</v>
      </c>
      <c r="F19" s="27" t="s">
        <v>1519</v>
      </c>
      <c r="G19" s="27"/>
      <c r="H19" s="27" t="s">
        <v>1520</v>
      </c>
      <c r="I19" s="27">
        <v>77</v>
      </c>
      <c r="J19" s="27"/>
      <c r="K19" s="89" t="s">
        <v>1521</v>
      </c>
      <c r="L19" s="89"/>
      <c r="M19" s="89"/>
      <c r="N19" s="89"/>
      <c r="O19" s="89"/>
      <c r="P19" s="89"/>
      <c r="Q19" s="27"/>
    </row>
    <row r="20" spans="1:17" x14ac:dyDescent="0.3">
      <c r="A20" s="89"/>
      <c r="B20" s="89"/>
      <c r="C20" s="89"/>
      <c r="D20" s="89"/>
      <c r="E20" s="89"/>
      <c r="F20" s="27" t="s">
        <v>1522</v>
      </c>
      <c r="G20" s="27"/>
      <c r="H20" s="27" t="s">
        <v>1520</v>
      </c>
      <c r="I20" s="27">
        <v>56</v>
      </c>
      <c r="J20" s="27"/>
      <c r="K20" s="89" t="s">
        <v>1523</v>
      </c>
      <c r="L20" s="89"/>
      <c r="M20" s="89"/>
      <c r="N20" s="89"/>
      <c r="O20" s="89"/>
      <c r="P20" s="89"/>
      <c r="Q20" s="27"/>
    </row>
    <row r="21" spans="1:17" x14ac:dyDescent="0.3">
      <c r="A21" s="89"/>
      <c r="B21" s="89"/>
      <c r="C21" s="89"/>
      <c r="D21" s="89"/>
      <c r="E21" s="89"/>
      <c r="F21" s="27" t="s">
        <v>1524</v>
      </c>
      <c r="G21" s="27" t="s">
        <v>1525</v>
      </c>
      <c r="H21" s="27" t="s">
        <v>1520</v>
      </c>
      <c r="I21" s="27">
        <v>72</v>
      </c>
      <c r="J21" s="27"/>
      <c r="K21" s="89" t="s">
        <v>1526</v>
      </c>
      <c r="L21" s="89"/>
      <c r="M21" s="89"/>
      <c r="N21" s="89"/>
      <c r="O21" s="89"/>
      <c r="P21" s="89"/>
      <c r="Q21" s="27"/>
    </row>
    <row r="22" spans="1:17" x14ac:dyDescent="0.3">
      <c r="A22" s="89"/>
      <c r="B22" s="89"/>
      <c r="C22" s="89"/>
      <c r="D22" s="89"/>
      <c r="E22" s="89"/>
      <c r="F22" s="27" t="s">
        <v>1527</v>
      </c>
      <c r="G22" s="27"/>
      <c r="H22" s="27" t="s">
        <v>1520</v>
      </c>
      <c r="I22" s="27">
        <v>78</v>
      </c>
      <c r="J22" s="27"/>
      <c r="K22" s="89" t="s">
        <v>1528</v>
      </c>
      <c r="L22" s="89"/>
      <c r="M22" s="89"/>
      <c r="N22" s="89"/>
      <c r="O22" s="89"/>
      <c r="P22" s="89"/>
      <c r="Q22" s="27"/>
    </row>
    <row r="23" spans="1:17" x14ac:dyDescent="0.3">
      <c r="A23" s="89"/>
      <c r="B23" s="89"/>
      <c r="C23" s="89"/>
      <c r="D23" s="89"/>
      <c r="E23" s="89"/>
      <c r="F23" s="27" t="s">
        <v>1529</v>
      </c>
      <c r="G23" s="27"/>
      <c r="H23" s="27" t="s">
        <v>1520</v>
      </c>
      <c r="I23" s="27">
        <v>32</v>
      </c>
      <c r="J23" s="27"/>
      <c r="K23" s="89" t="s">
        <v>1530</v>
      </c>
      <c r="L23" s="89"/>
      <c r="M23" s="89"/>
      <c r="N23" s="89"/>
      <c r="O23" s="89"/>
      <c r="P23" s="89"/>
      <c r="Q23" s="27"/>
    </row>
    <row r="24" spans="1:17" x14ac:dyDescent="0.3">
      <c r="A24" s="89"/>
      <c r="B24" s="89"/>
      <c r="C24" s="89"/>
      <c r="D24" s="89"/>
      <c r="E24" s="89"/>
      <c r="F24" s="27" t="s">
        <v>232</v>
      </c>
      <c r="G24" s="27" t="s">
        <v>1531</v>
      </c>
      <c r="H24" s="27" t="s">
        <v>1520</v>
      </c>
      <c r="I24" s="27">
        <v>62</v>
      </c>
      <c r="J24" s="27"/>
      <c r="K24" s="89" t="s">
        <v>1532</v>
      </c>
      <c r="L24" s="89"/>
      <c r="M24" s="89"/>
      <c r="N24" s="89"/>
      <c r="O24" s="89"/>
      <c r="P24" s="89"/>
      <c r="Q24" s="27"/>
    </row>
    <row r="25" spans="1:17" x14ac:dyDescent="0.3">
      <c r="A25" s="89"/>
      <c r="B25" s="89"/>
      <c r="C25" s="89"/>
      <c r="D25" s="89"/>
      <c r="E25" s="89"/>
      <c r="F25" s="27" t="s">
        <v>1512</v>
      </c>
      <c r="G25" s="27"/>
      <c r="H25" s="27" t="s">
        <v>1520</v>
      </c>
      <c r="I25" s="27">
        <v>78</v>
      </c>
      <c r="J25" s="27"/>
      <c r="K25" s="89" t="s">
        <v>1533</v>
      </c>
      <c r="L25" s="89"/>
      <c r="M25" s="89"/>
      <c r="N25" s="89"/>
      <c r="O25" s="89"/>
      <c r="P25" s="89"/>
      <c r="Q25" s="27"/>
    </row>
    <row r="26" spans="1:17" x14ac:dyDescent="0.3">
      <c r="A26" s="89"/>
      <c r="B26" s="89"/>
      <c r="C26" s="89"/>
      <c r="D26" s="89"/>
      <c r="E26" s="89"/>
      <c r="F26" s="27" t="s">
        <v>1534</v>
      </c>
      <c r="G26" s="27" t="s">
        <v>1535</v>
      </c>
      <c r="H26" s="27" t="s">
        <v>1520</v>
      </c>
      <c r="I26" s="27">
        <v>78</v>
      </c>
      <c r="J26" s="27"/>
      <c r="K26" s="89" t="s">
        <v>1536</v>
      </c>
      <c r="L26" s="89"/>
      <c r="M26" s="89"/>
      <c r="N26" s="89"/>
      <c r="O26" s="89"/>
      <c r="P26" s="89"/>
      <c r="Q26" s="27"/>
    </row>
    <row r="27" spans="1:17" x14ac:dyDescent="0.3">
      <c r="A27" s="89"/>
      <c r="B27" s="89"/>
      <c r="C27" s="89"/>
      <c r="D27" s="89"/>
      <c r="E27" s="89"/>
      <c r="F27" s="27" t="s">
        <v>1537</v>
      </c>
      <c r="G27" s="27" t="s">
        <v>1538</v>
      </c>
      <c r="H27" s="27" t="s">
        <v>1520</v>
      </c>
      <c r="I27" s="27">
        <v>78</v>
      </c>
      <c r="J27" s="27"/>
      <c r="K27" s="89" t="s">
        <v>1539</v>
      </c>
      <c r="L27" s="89"/>
      <c r="M27" s="89"/>
      <c r="N27" s="89"/>
      <c r="O27" s="89"/>
      <c r="P27" s="89"/>
      <c r="Q27" s="27"/>
    </row>
    <row r="28" spans="1:17" x14ac:dyDescent="0.3">
      <c r="A28" s="89"/>
      <c r="B28" s="89"/>
      <c r="C28" s="89"/>
      <c r="D28" s="89"/>
      <c r="E28" s="89"/>
      <c r="F28" s="27" t="s">
        <v>1540</v>
      </c>
      <c r="G28" s="27"/>
      <c r="H28" s="27" t="s">
        <v>1520</v>
      </c>
      <c r="I28" s="27">
        <v>78</v>
      </c>
      <c r="J28" s="27"/>
      <c r="K28" s="89" t="s">
        <v>1541</v>
      </c>
      <c r="L28" s="89"/>
      <c r="M28" s="89"/>
      <c r="N28" s="89"/>
      <c r="O28" s="89"/>
      <c r="P28" s="89"/>
      <c r="Q28" s="27"/>
    </row>
    <row r="29" spans="1:17" x14ac:dyDescent="0.3">
      <c r="A29" s="89"/>
      <c r="B29" s="89"/>
      <c r="C29" s="89"/>
      <c r="D29" s="89"/>
      <c r="E29" s="89" t="s">
        <v>953</v>
      </c>
      <c r="F29" s="27" t="s">
        <v>1519</v>
      </c>
      <c r="G29" s="27"/>
      <c r="H29" s="27" t="s">
        <v>1520</v>
      </c>
      <c r="I29" s="27">
        <v>77</v>
      </c>
      <c r="J29" s="27"/>
      <c r="K29" s="89" t="s">
        <v>1542</v>
      </c>
      <c r="L29" s="89"/>
      <c r="M29" s="89"/>
      <c r="N29" s="89"/>
      <c r="O29" s="89"/>
      <c r="P29" s="89"/>
      <c r="Q29" s="27"/>
    </row>
    <row r="30" spans="1:17" x14ac:dyDescent="0.3">
      <c r="A30" s="89"/>
      <c r="B30" s="89"/>
      <c r="C30" s="89"/>
      <c r="D30" s="89"/>
      <c r="E30" s="89"/>
      <c r="F30" s="27" t="s">
        <v>1522</v>
      </c>
      <c r="G30" s="27"/>
      <c r="H30" s="27" t="s">
        <v>1520</v>
      </c>
      <c r="I30" s="27">
        <v>55</v>
      </c>
      <c r="J30" s="27"/>
      <c r="K30" s="89" t="s">
        <v>1543</v>
      </c>
      <c r="L30" s="89"/>
      <c r="M30" s="89"/>
      <c r="N30" s="89"/>
      <c r="O30" s="89"/>
      <c r="P30" s="89"/>
      <c r="Q30" s="27"/>
    </row>
    <row r="31" spans="1:17" x14ac:dyDescent="0.3">
      <c r="A31" s="89"/>
      <c r="B31" s="89"/>
      <c r="C31" s="89"/>
      <c r="D31" s="89"/>
      <c r="E31" s="89"/>
      <c r="F31" s="27" t="s">
        <v>1524</v>
      </c>
      <c r="G31" s="27" t="s">
        <v>1525</v>
      </c>
      <c r="H31" s="27" t="s">
        <v>1520</v>
      </c>
      <c r="I31" s="27">
        <v>71</v>
      </c>
      <c r="J31" s="27"/>
      <c r="K31" s="89" t="s">
        <v>1544</v>
      </c>
      <c r="L31" s="89"/>
      <c r="M31" s="89"/>
      <c r="N31" s="89"/>
      <c r="O31" s="89"/>
      <c r="P31" s="89"/>
      <c r="Q31" s="27"/>
    </row>
    <row r="32" spans="1:17" x14ac:dyDescent="0.3">
      <c r="A32" s="89"/>
      <c r="B32" s="89"/>
      <c r="C32" s="89"/>
      <c r="D32" s="89"/>
      <c r="E32" s="89"/>
      <c r="F32" s="27" t="s">
        <v>1527</v>
      </c>
      <c r="G32" s="27"/>
      <c r="H32" s="27" t="s">
        <v>1520</v>
      </c>
      <c r="I32" s="27">
        <v>78</v>
      </c>
      <c r="J32" s="27"/>
      <c r="K32" s="89" t="s">
        <v>1545</v>
      </c>
      <c r="L32" s="89"/>
      <c r="M32" s="89"/>
      <c r="N32" s="89"/>
      <c r="O32" s="89"/>
      <c r="P32" s="89"/>
      <c r="Q32" s="27"/>
    </row>
    <row r="33" spans="1:17" x14ac:dyDescent="0.3">
      <c r="A33" s="89"/>
      <c r="B33" s="89"/>
      <c r="C33" s="89"/>
      <c r="D33" s="89"/>
      <c r="E33" s="89"/>
      <c r="F33" s="27" t="s">
        <v>1529</v>
      </c>
      <c r="G33" s="27"/>
      <c r="H33" s="27" t="s">
        <v>1520</v>
      </c>
      <c r="I33" s="27">
        <v>32</v>
      </c>
      <c r="J33" s="27"/>
      <c r="K33" s="89" t="s">
        <v>1546</v>
      </c>
      <c r="L33" s="89"/>
      <c r="M33" s="89"/>
      <c r="N33" s="89"/>
      <c r="O33" s="89"/>
      <c r="P33" s="89"/>
      <c r="Q33" s="27"/>
    </row>
    <row r="34" spans="1:17" x14ac:dyDescent="0.3">
      <c r="A34" s="89"/>
      <c r="B34" s="89"/>
      <c r="C34" s="89"/>
      <c r="D34" s="89"/>
      <c r="E34" s="89"/>
      <c r="F34" s="27" t="s">
        <v>232</v>
      </c>
      <c r="G34" s="27" t="s">
        <v>1531</v>
      </c>
      <c r="H34" s="27" t="s">
        <v>1520</v>
      </c>
      <c r="I34" s="27">
        <v>61</v>
      </c>
      <c r="J34" s="27"/>
      <c r="K34" s="89" t="s">
        <v>1547</v>
      </c>
      <c r="L34" s="89"/>
      <c r="M34" s="89"/>
      <c r="N34" s="89"/>
      <c r="O34" s="89"/>
      <c r="P34" s="89"/>
      <c r="Q34" s="27"/>
    </row>
    <row r="35" spans="1:17" x14ac:dyDescent="0.3">
      <c r="A35" s="89"/>
      <c r="B35" s="89"/>
      <c r="C35" s="89"/>
      <c r="D35" s="89"/>
      <c r="E35" s="89"/>
      <c r="F35" s="27" t="s">
        <v>1512</v>
      </c>
      <c r="G35" s="27"/>
      <c r="H35" s="27" t="s">
        <v>1520</v>
      </c>
      <c r="I35" s="27">
        <v>78</v>
      </c>
      <c r="J35" s="27"/>
      <c r="K35" s="89" t="s">
        <v>1548</v>
      </c>
      <c r="L35" s="89"/>
      <c r="M35" s="89"/>
      <c r="N35" s="89"/>
      <c r="O35" s="89"/>
      <c r="P35" s="89"/>
      <c r="Q35" s="27"/>
    </row>
    <row r="36" spans="1:17" x14ac:dyDescent="0.3">
      <c r="A36" s="89"/>
      <c r="B36" s="89"/>
      <c r="C36" s="89"/>
      <c r="D36" s="89"/>
      <c r="E36" s="89"/>
      <c r="F36" s="27" t="s">
        <v>1534</v>
      </c>
      <c r="G36" s="27" t="s">
        <v>1535</v>
      </c>
      <c r="H36" s="27" t="s">
        <v>1520</v>
      </c>
      <c r="I36" s="27">
        <v>78</v>
      </c>
      <c r="J36" s="27"/>
      <c r="K36" s="89" t="s">
        <v>1549</v>
      </c>
      <c r="L36" s="89"/>
      <c r="M36" s="89"/>
      <c r="N36" s="89"/>
      <c r="O36" s="89"/>
      <c r="P36" s="89"/>
      <c r="Q36" s="27"/>
    </row>
    <row r="37" spans="1:17" x14ac:dyDescent="0.3">
      <c r="A37" s="89"/>
      <c r="B37" s="89"/>
      <c r="C37" s="89"/>
      <c r="D37" s="89"/>
      <c r="E37" s="89"/>
      <c r="F37" s="27" t="s">
        <v>1537</v>
      </c>
      <c r="G37" s="27" t="s">
        <v>1538</v>
      </c>
      <c r="H37" s="27" t="s">
        <v>1520</v>
      </c>
      <c r="I37" s="27">
        <v>78</v>
      </c>
      <c r="J37" s="27"/>
      <c r="K37" s="89" t="s">
        <v>1550</v>
      </c>
      <c r="L37" s="89"/>
      <c r="M37" s="89"/>
      <c r="N37" s="89"/>
      <c r="O37" s="89"/>
      <c r="P37" s="89"/>
      <c r="Q37" s="27"/>
    </row>
    <row r="38" spans="1:17" x14ac:dyDescent="0.3">
      <c r="A38" s="89"/>
      <c r="B38" s="89"/>
      <c r="C38" s="89"/>
      <c r="D38" s="89"/>
      <c r="E38" s="89"/>
      <c r="F38" s="27" t="s">
        <v>1540</v>
      </c>
      <c r="G38" s="27"/>
      <c r="H38" s="27" t="s">
        <v>1520</v>
      </c>
      <c r="I38" s="27">
        <v>78</v>
      </c>
      <c r="J38" s="27"/>
      <c r="K38" s="89" t="s">
        <v>1551</v>
      </c>
      <c r="L38" s="89"/>
      <c r="M38" s="89"/>
      <c r="N38" s="89"/>
      <c r="O38" s="89"/>
      <c r="P38" s="89"/>
      <c r="Q38" s="27"/>
    </row>
    <row r="39" spans="1:17" x14ac:dyDescent="0.3">
      <c r="A39" s="89">
        <v>129</v>
      </c>
      <c r="B39" s="89" t="s">
        <v>47</v>
      </c>
      <c r="C39" s="89" t="s">
        <v>289</v>
      </c>
      <c r="D39" s="89" t="s">
        <v>649</v>
      </c>
      <c r="E39" s="89" t="s">
        <v>424</v>
      </c>
      <c r="F39" s="89" t="s">
        <v>1488</v>
      </c>
      <c r="G39" s="27" t="s">
        <v>1491</v>
      </c>
      <c r="H39" s="27" t="s">
        <v>1485</v>
      </c>
      <c r="I39" s="27" t="s">
        <v>1552</v>
      </c>
      <c r="J39" s="27" t="s">
        <v>1553</v>
      </c>
      <c r="K39" s="27" t="s">
        <v>948</v>
      </c>
      <c r="L39" s="27">
        <v>-0.09</v>
      </c>
      <c r="M39" s="27">
        <v>-0.17</v>
      </c>
      <c r="N39" s="27">
        <v>-0.02</v>
      </c>
      <c r="O39" s="27" t="s">
        <v>1554</v>
      </c>
      <c r="P39" s="89">
        <v>0.37</v>
      </c>
      <c r="Q39" s="27"/>
    </row>
    <row r="40" spans="1:17" x14ac:dyDescent="0.3">
      <c r="A40" s="89"/>
      <c r="B40" s="89"/>
      <c r="C40" s="89"/>
      <c r="D40" s="89"/>
      <c r="E40" s="89"/>
      <c r="F40" s="89"/>
      <c r="G40" s="27" t="s">
        <v>1489</v>
      </c>
      <c r="H40" s="27" t="s">
        <v>1485</v>
      </c>
      <c r="I40" s="27" t="s">
        <v>1555</v>
      </c>
      <c r="J40" s="27" t="s">
        <v>1553</v>
      </c>
      <c r="K40" s="27" t="s">
        <v>948</v>
      </c>
      <c r="L40" s="27">
        <v>0.02</v>
      </c>
      <c r="M40" s="27">
        <v>-0.24</v>
      </c>
      <c r="N40" s="27">
        <v>0.28000000000000003</v>
      </c>
      <c r="O40" s="27" t="s">
        <v>1554</v>
      </c>
      <c r="P40" s="89"/>
      <c r="Q40" s="27"/>
    </row>
    <row r="41" spans="1:17" x14ac:dyDescent="0.3">
      <c r="A41" s="89"/>
      <c r="B41" s="89"/>
      <c r="C41" s="89"/>
      <c r="D41" s="89"/>
      <c r="E41" s="89"/>
      <c r="F41" s="89" t="s">
        <v>1493</v>
      </c>
      <c r="G41" s="27" t="s">
        <v>1494</v>
      </c>
      <c r="H41" s="27" t="s">
        <v>1485</v>
      </c>
      <c r="I41" s="27" t="s">
        <v>1556</v>
      </c>
      <c r="J41" s="27" t="s">
        <v>1553</v>
      </c>
      <c r="K41" s="27" t="s">
        <v>948</v>
      </c>
      <c r="L41" s="27">
        <v>-0.04</v>
      </c>
      <c r="M41" s="27">
        <v>-0.14000000000000001</v>
      </c>
      <c r="N41" s="27">
        <v>0.05</v>
      </c>
      <c r="O41" s="27" t="s">
        <v>1554</v>
      </c>
      <c r="P41" s="89">
        <v>0.38</v>
      </c>
      <c r="Q41" s="27"/>
    </row>
    <row r="42" spans="1:17" x14ac:dyDescent="0.3">
      <c r="A42" s="89"/>
      <c r="B42" s="89"/>
      <c r="C42" s="89"/>
      <c r="D42" s="89"/>
      <c r="E42" s="89"/>
      <c r="F42" s="89"/>
      <c r="G42" s="27" t="s">
        <v>1497</v>
      </c>
      <c r="H42" s="27" t="s">
        <v>1485</v>
      </c>
      <c r="I42" s="27" t="s">
        <v>1557</v>
      </c>
      <c r="J42" s="27" t="s">
        <v>1553</v>
      </c>
      <c r="K42" s="27" t="s">
        <v>948</v>
      </c>
      <c r="L42" s="27">
        <v>-0.08</v>
      </c>
      <c r="M42" s="27">
        <v>-0.25</v>
      </c>
      <c r="N42" s="27">
        <v>0.1</v>
      </c>
      <c r="O42" s="27" t="s">
        <v>1558</v>
      </c>
      <c r="P42" s="89"/>
      <c r="Q42" s="27"/>
    </row>
    <row r="43" spans="1:17" x14ac:dyDescent="0.3">
      <c r="A43" s="89"/>
      <c r="B43" s="89"/>
      <c r="C43" s="89"/>
      <c r="D43" s="89"/>
      <c r="E43" s="89"/>
      <c r="F43" s="89"/>
      <c r="G43" s="27" t="s">
        <v>1500</v>
      </c>
      <c r="H43" s="27" t="s">
        <v>1485</v>
      </c>
      <c r="I43" s="27" t="s">
        <v>1559</v>
      </c>
      <c r="J43" s="27" t="s">
        <v>1553</v>
      </c>
      <c r="K43" s="27" t="s">
        <v>948</v>
      </c>
      <c r="L43" s="27">
        <v>-0.15</v>
      </c>
      <c r="M43" s="27">
        <v>-0.27</v>
      </c>
      <c r="N43" s="27">
        <v>-0.04</v>
      </c>
      <c r="O43" s="27" t="s">
        <v>1560</v>
      </c>
      <c r="P43" s="89"/>
      <c r="Q43" s="27"/>
    </row>
    <row r="44" spans="1:17" x14ac:dyDescent="0.3">
      <c r="A44" s="89"/>
      <c r="B44" s="89"/>
      <c r="C44" s="89"/>
      <c r="D44" s="89"/>
      <c r="E44" s="89"/>
      <c r="F44" s="89" t="s">
        <v>1503</v>
      </c>
      <c r="G44" s="27" t="s">
        <v>1509</v>
      </c>
      <c r="H44" s="27" t="s">
        <v>1485</v>
      </c>
      <c r="I44" s="27" t="s">
        <v>1561</v>
      </c>
      <c r="J44" s="27" t="s">
        <v>1553</v>
      </c>
      <c r="K44" s="27" t="s">
        <v>948</v>
      </c>
      <c r="L44" s="27">
        <v>-0.08</v>
      </c>
      <c r="M44" s="27">
        <v>-0.18</v>
      </c>
      <c r="N44" s="27">
        <v>0.01</v>
      </c>
      <c r="O44" s="27" t="s">
        <v>925</v>
      </c>
      <c r="P44" s="89">
        <v>0.7</v>
      </c>
      <c r="Q44" s="27"/>
    </row>
    <row r="45" spans="1:17" x14ac:dyDescent="0.3">
      <c r="A45" s="89"/>
      <c r="B45" s="89"/>
      <c r="C45" s="89"/>
      <c r="D45" s="89"/>
      <c r="E45" s="89"/>
      <c r="F45" s="89"/>
      <c r="G45" s="27" t="s">
        <v>1562</v>
      </c>
      <c r="H45" s="27" t="s">
        <v>1485</v>
      </c>
      <c r="I45" s="27" t="s">
        <v>1563</v>
      </c>
      <c r="J45" s="27" t="s">
        <v>1553</v>
      </c>
      <c r="K45" s="27" t="s">
        <v>948</v>
      </c>
      <c r="L45" s="27">
        <v>-0.13</v>
      </c>
      <c r="M45" s="27">
        <v>-0.3</v>
      </c>
      <c r="N45" s="27">
        <v>0.04</v>
      </c>
      <c r="O45" s="27" t="s">
        <v>1554</v>
      </c>
      <c r="P45" s="89"/>
      <c r="Q45" s="27"/>
    </row>
    <row r="46" spans="1:17" x14ac:dyDescent="0.3">
      <c r="A46" s="89"/>
      <c r="B46" s="89"/>
      <c r="C46" s="89"/>
      <c r="D46" s="89"/>
      <c r="E46" s="89"/>
      <c r="F46" s="89"/>
      <c r="G46" s="27" t="s">
        <v>1506</v>
      </c>
      <c r="H46" s="27" t="s">
        <v>1485</v>
      </c>
      <c r="I46" s="27" t="s">
        <v>1564</v>
      </c>
      <c r="J46" s="27" t="s">
        <v>1553</v>
      </c>
      <c r="K46" s="27" t="s">
        <v>948</v>
      </c>
      <c r="L46" s="27">
        <v>0.01</v>
      </c>
      <c r="M46" s="27">
        <v>-0.1</v>
      </c>
      <c r="N46" s="27">
        <v>0.12</v>
      </c>
      <c r="O46" s="27" t="s">
        <v>925</v>
      </c>
      <c r="P46" s="89"/>
      <c r="Q46" s="27"/>
    </row>
    <row r="47" spans="1:17" x14ac:dyDescent="0.3">
      <c r="A47" s="89"/>
      <c r="B47" s="89"/>
      <c r="C47" s="89"/>
      <c r="D47" s="89"/>
      <c r="E47" s="89"/>
      <c r="F47" s="89"/>
      <c r="G47" s="27" t="s">
        <v>1565</v>
      </c>
      <c r="H47" s="27" t="s">
        <v>1485</v>
      </c>
      <c r="I47" s="27" t="s">
        <v>1566</v>
      </c>
      <c r="J47" s="27" t="s">
        <v>1553</v>
      </c>
      <c r="K47" s="27" t="s">
        <v>948</v>
      </c>
      <c r="L47" s="27">
        <v>-0.22</v>
      </c>
      <c r="M47" s="27">
        <v>-0.37</v>
      </c>
      <c r="N47" s="27">
        <v>-7.0000000000000007E-2</v>
      </c>
      <c r="O47" s="27"/>
      <c r="P47" s="89"/>
      <c r="Q47" s="27"/>
    </row>
    <row r="48" spans="1:17" x14ac:dyDescent="0.3">
      <c r="A48" s="89"/>
      <c r="B48" s="89"/>
      <c r="C48" s="89"/>
      <c r="D48" s="89"/>
      <c r="E48" s="89"/>
      <c r="F48" s="89"/>
      <c r="G48" s="27" t="s">
        <v>1567</v>
      </c>
      <c r="H48" s="27" t="s">
        <v>1485</v>
      </c>
      <c r="I48" s="27" t="s">
        <v>1568</v>
      </c>
      <c r="J48" s="27" t="s">
        <v>1553</v>
      </c>
      <c r="K48" s="27" t="s">
        <v>948</v>
      </c>
      <c r="L48" s="27">
        <v>-0.08</v>
      </c>
      <c r="M48" s="27">
        <v>-0.27</v>
      </c>
      <c r="N48" s="27">
        <v>0.1</v>
      </c>
      <c r="O48" s="27" t="s">
        <v>1511</v>
      </c>
      <c r="P48" s="89"/>
      <c r="Q48" s="27"/>
    </row>
    <row r="49" spans="1:17" x14ac:dyDescent="0.3">
      <c r="A49" s="89"/>
      <c r="B49" s="89"/>
      <c r="C49" s="89"/>
      <c r="D49" s="89"/>
      <c r="E49" s="89"/>
      <c r="F49" s="89" t="s">
        <v>1512</v>
      </c>
      <c r="G49" s="27" t="s">
        <v>950</v>
      </c>
      <c r="H49" s="27" t="s">
        <v>1485</v>
      </c>
      <c r="I49" s="27" t="s">
        <v>1569</v>
      </c>
      <c r="J49" s="27" t="s">
        <v>1553</v>
      </c>
      <c r="K49" s="27" t="s">
        <v>948</v>
      </c>
      <c r="L49" s="27">
        <v>-0.12</v>
      </c>
      <c r="M49" s="27">
        <v>-0.23</v>
      </c>
      <c r="N49" s="27">
        <v>-0.01</v>
      </c>
      <c r="O49" s="27" t="s">
        <v>1554</v>
      </c>
      <c r="P49" s="89">
        <v>0.08</v>
      </c>
      <c r="Q49" s="27"/>
    </row>
    <row r="50" spans="1:17" x14ac:dyDescent="0.3">
      <c r="A50" s="89"/>
      <c r="B50" s="89"/>
      <c r="C50" s="89"/>
      <c r="D50" s="89"/>
      <c r="E50" s="89"/>
      <c r="F50" s="89"/>
      <c r="G50" s="27" t="s">
        <v>1515</v>
      </c>
      <c r="H50" s="27" t="s">
        <v>1485</v>
      </c>
      <c r="I50" s="27" t="s">
        <v>1570</v>
      </c>
      <c r="J50" s="27" t="s">
        <v>1553</v>
      </c>
      <c r="K50" s="27" t="s">
        <v>948</v>
      </c>
      <c r="L50" s="27">
        <v>-0.12</v>
      </c>
      <c r="M50" s="27">
        <v>-0.21</v>
      </c>
      <c r="N50" s="27">
        <v>-7.0000000000000007E-2</v>
      </c>
      <c r="O50" s="27" t="s">
        <v>1560</v>
      </c>
      <c r="P50" s="89"/>
      <c r="Q50" s="27"/>
    </row>
    <row r="51" spans="1:17" x14ac:dyDescent="0.3">
      <c r="A51" s="89"/>
      <c r="B51" s="89"/>
      <c r="C51" s="89"/>
      <c r="D51" s="89"/>
      <c r="E51" s="89"/>
      <c r="F51" s="89"/>
      <c r="G51" s="27" t="s">
        <v>1513</v>
      </c>
      <c r="H51" s="27" t="s">
        <v>1485</v>
      </c>
      <c r="I51" s="27" t="s">
        <v>1571</v>
      </c>
      <c r="J51" s="27" t="s">
        <v>1553</v>
      </c>
      <c r="K51" s="27" t="s">
        <v>948</v>
      </c>
      <c r="L51" s="27">
        <v>7.0000000000000007E-2</v>
      </c>
      <c r="M51" s="27">
        <v>-0.08</v>
      </c>
      <c r="N51" s="27">
        <v>0.22</v>
      </c>
      <c r="O51" s="27" t="s">
        <v>1554</v>
      </c>
      <c r="P51" s="89"/>
      <c r="Q51" s="27"/>
    </row>
    <row r="52" spans="1:17" x14ac:dyDescent="0.3">
      <c r="A52" s="89"/>
      <c r="B52" s="89"/>
      <c r="C52" s="89"/>
      <c r="D52" s="89"/>
      <c r="E52" s="89" t="s">
        <v>953</v>
      </c>
      <c r="F52" s="89" t="s">
        <v>1488</v>
      </c>
      <c r="G52" s="27" t="s">
        <v>1491</v>
      </c>
      <c r="H52" s="27" t="s">
        <v>1485</v>
      </c>
      <c r="I52" s="27" t="s">
        <v>1572</v>
      </c>
      <c r="J52" s="27" t="s">
        <v>1221</v>
      </c>
      <c r="K52" s="27" t="s">
        <v>948</v>
      </c>
      <c r="L52" s="27">
        <v>-0.12</v>
      </c>
      <c r="M52" s="27">
        <v>-0.19</v>
      </c>
      <c r="N52" s="27">
        <v>-0.05</v>
      </c>
      <c r="O52" s="27" t="s">
        <v>1560</v>
      </c>
      <c r="P52" s="89">
        <v>0.28000000000000003</v>
      </c>
      <c r="Q52" s="27"/>
    </row>
    <row r="53" spans="1:17" x14ac:dyDescent="0.3">
      <c r="A53" s="89"/>
      <c r="B53" s="89"/>
      <c r="C53" s="89"/>
      <c r="D53" s="89"/>
      <c r="E53" s="89"/>
      <c r="F53" s="89"/>
      <c r="G53" s="27" t="s">
        <v>1489</v>
      </c>
      <c r="H53" s="27" t="s">
        <v>1485</v>
      </c>
      <c r="I53" s="27" t="s">
        <v>1573</v>
      </c>
      <c r="J53" s="27" t="s">
        <v>1221</v>
      </c>
      <c r="K53" s="27" t="s">
        <v>948</v>
      </c>
      <c r="L53" s="27">
        <v>7.0000000000000007E-2</v>
      </c>
      <c r="M53" s="27">
        <v>-0.21</v>
      </c>
      <c r="N53" s="27">
        <v>0.34</v>
      </c>
      <c r="O53" s="27"/>
      <c r="P53" s="89"/>
      <c r="Q53" s="27"/>
    </row>
    <row r="54" spans="1:17" x14ac:dyDescent="0.3">
      <c r="A54" s="89"/>
      <c r="B54" s="89"/>
      <c r="C54" s="89"/>
      <c r="D54" s="89"/>
      <c r="E54" s="89"/>
      <c r="F54" s="89" t="s">
        <v>1493</v>
      </c>
      <c r="G54" s="27" t="s">
        <v>1494</v>
      </c>
      <c r="H54" s="27" t="s">
        <v>1485</v>
      </c>
      <c r="I54" s="27" t="s">
        <v>1574</v>
      </c>
      <c r="J54" s="27" t="s">
        <v>1221</v>
      </c>
      <c r="K54" s="27" t="s">
        <v>948</v>
      </c>
      <c r="L54" s="27">
        <v>-0.12</v>
      </c>
      <c r="M54" s="27">
        <v>-0.24</v>
      </c>
      <c r="N54" s="27">
        <v>0</v>
      </c>
      <c r="O54" s="27" t="s">
        <v>1554</v>
      </c>
      <c r="P54" s="89">
        <v>0.99</v>
      </c>
      <c r="Q54" s="27"/>
    </row>
    <row r="55" spans="1:17" x14ac:dyDescent="0.3">
      <c r="A55" s="89"/>
      <c r="B55" s="89"/>
      <c r="C55" s="89"/>
      <c r="D55" s="89"/>
      <c r="E55" s="89"/>
      <c r="F55" s="89"/>
      <c r="G55" s="27" t="s">
        <v>1497</v>
      </c>
      <c r="H55" s="27" t="s">
        <v>1485</v>
      </c>
      <c r="I55" s="27" t="s">
        <v>1575</v>
      </c>
      <c r="J55" s="27" t="s">
        <v>1221</v>
      </c>
      <c r="K55" s="27" t="s">
        <v>948</v>
      </c>
      <c r="L55" s="27">
        <v>-0.12</v>
      </c>
      <c r="M55" s="27">
        <v>-0.25</v>
      </c>
      <c r="N55" s="27">
        <v>0.01</v>
      </c>
      <c r="O55" s="27" t="s">
        <v>925</v>
      </c>
      <c r="P55" s="89"/>
      <c r="Q55" s="27"/>
    </row>
    <row r="56" spans="1:17" x14ac:dyDescent="0.3">
      <c r="A56" s="89"/>
      <c r="B56" s="89"/>
      <c r="C56" s="89"/>
      <c r="D56" s="89"/>
      <c r="E56" s="89"/>
      <c r="F56" s="89"/>
      <c r="G56" s="27" t="s">
        <v>1500</v>
      </c>
      <c r="H56" s="27" t="s">
        <v>1485</v>
      </c>
      <c r="I56" s="27" t="s">
        <v>1576</v>
      </c>
      <c r="J56" s="27" t="s">
        <v>1221</v>
      </c>
      <c r="K56" s="27" t="s">
        <v>948</v>
      </c>
      <c r="L56" s="27">
        <v>-0.11</v>
      </c>
      <c r="M56" s="27">
        <v>-0.22</v>
      </c>
      <c r="N56" s="27">
        <v>0.01</v>
      </c>
      <c r="O56" s="27" t="s">
        <v>1560</v>
      </c>
      <c r="P56" s="89"/>
      <c r="Q56" s="27"/>
    </row>
    <row r="57" spans="1:17" x14ac:dyDescent="0.3">
      <c r="A57" s="89"/>
      <c r="B57" s="89"/>
      <c r="C57" s="89"/>
      <c r="D57" s="89"/>
      <c r="E57" s="89"/>
      <c r="F57" s="89" t="s">
        <v>1503</v>
      </c>
      <c r="G57" s="27" t="s">
        <v>1509</v>
      </c>
      <c r="H57" s="27" t="s">
        <v>1485</v>
      </c>
      <c r="I57" s="27" t="s">
        <v>1577</v>
      </c>
      <c r="J57" s="27" t="s">
        <v>1221</v>
      </c>
      <c r="K57" s="27" t="s">
        <v>948</v>
      </c>
      <c r="L57" s="27">
        <v>-0.09</v>
      </c>
      <c r="M57" s="27">
        <v>-0.2</v>
      </c>
      <c r="N57" s="27">
        <v>0.01</v>
      </c>
      <c r="O57" s="27" t="s">
        <v>925</v>
      </c>
      <c r="P57" s="89">
        <v>0.5</v>
      </c>
      <c r="Q57" s="27"/>
    </row>
    <row r="58" spans="1:17" x14ac:dyDescent="0.3">
      <c r="A58" s="89"/>
      <c r="B58" s="89"/>
      <c r="C58" s="89"/>
      <c r="D58" s="89"/>
      <c r="E58" s="89"/>
      <c r="F58" s="89"/>
      <c r="G58" s="27" t="s">
        <v>1562</v>
      </c>
      <c r="H58" s="27" t="s">
        <v>1485</v>
      </c>
      <c r="I58" s="27" t="s">
        <v>1578</v>
      </c>
      <c r="J58" s="27" t="s">
        <v>1221</v>
      </c>
      <c r="K58" s="27" t="s">
        <v>948</v>
      </c>
      <c r="L58" s="27">
        <v>-0.2</v>
      </c>
      <c r="M58" s="27">
        <v>-0.3</v>
      </c>
      <c r="N58" s="27">
        <v>-0.09</v>
      </c>
      <c r="O58" s="27" t="s">
        <v>925</v>
      </c>
      <c r="P58" s="89"/>
      <c r="Q58" s="27"/>
    </row>
    <row r="59" spans="1:17" x14ac:dyDescent="0.3">
      <c r="A59" s="89"/>
      <c r="B59" s="89"/>
      <c r="C59" s="89"/>
      <c r="D59" s="89"/>
      <c r="E59" s="89"/>
      <c r="F59" s="89"/>
      <c r="G59" s="27" t="s">
        <v>1506</v>
      </c>
      <c r="H59" s="27" t="s">
        <v>1485</v>
      </c>
      <c r="I59" s="27" t="s">
        <v>1579</v>
      </c>
      <c r="J59" s="27" t="s">
        <v>1221</v>
      </c>
      <c r="K59" s="27" t="s">
        <v>948</v>
      </c>
      <c r="L59" s="27">
        <v>-0.04</v>
      </c>
      <c r="M59" s="27">
        <v>-0.17</v>
      </c>
      <c r="N59" s="27">
        <v>0.1</v>
      </c>
      <c r="O59" s="27" t="s">
        <v>925</v>
      </c>
      <c r="P59" s="89"/>
      <c r="Q59" s="27"/>
    </row>
    <row r="60" spans="1:17" x14ac:dyDescent="0.3">
      <c r="A60" s="89"/>
      <c r="B60" s="89"/>
      <c r="C60" s="89"/>
      <c r="D60" s="89"/>
      <c r="E60" s="89"/>
      <c r="F60" s="89"/>
      <c r="G60" s="27" t="s">
        <v>1565</v>
      </c>
      <c r="H60" s="27" t="s">
        <v>1485</v>
      </c>
      <c r="I60" s="27" t="s">
        <v>1580</v>
      </c>
      <c r="J60" s="27" t="s">
        <v>1221</v>
      </c>
      <c r="K60" s="27" t="s">
        <v>948</v>
      </c>
      <c r="L60" s="27">
        <v>-0.2</v>
      </c>
      <c r="M60" s="27">
        <v>-0.35</v>
      </c>
      <c r="N60" s="27">
        <v>-0.05</v>
      </c>
      <c r="O60" s="27"/>
      <c r="P60" s="89"/>
      <c r="Q60" s="27"/>
    </row>
    <row r="61" spans="1:17" x14ac:dyDescent="0.3">
      <c r="A61" s="89"/>
      <c r="B61" s="89"/>
      <c r="C61" s="89"/>
      <c r="D61" s="89"/>
      <c r="E61" s="89"/>
      <c r="F61" s="89"/>
      <c r="G61" s="27" t="s">
        <v>1567</v>
      </c>
      <c r="H61" s="27" t="s">
        <v>1485</v>
      </c>
      <c r="I61" s="27" t="s">
        <v>1581</v>
      </c>
      <c r="J61" s="27" t="s">
        <v>1221</v>
      </c>
      <c r="K61" s="27" t="s">
        <v>948</v>
      </c>
      <c r="L61" s="27">
        <v>-0.05</v>
      </c>
      <c r="M61" s="27">
        <v>-0.44</v>
      </c>
      <c r="N61" s="27">
        <v>0.33</v>
      </c>
      <c r="O61" s="27" t="s">
        <v>1663</v>
      </c>
      <c r="P61" s="89"/>
      <c r="Q61" s="27"/>
    </row>
    <row r="62" spans="1:17" x14ac:dyDescent="0.3">
      <c r="A62" s="89"/>
      <c r="B62" s="89"/>
      <c r="C62" s="89"/>
      <c r="D62" s="89"/>
      <c r="E62" s="89"/>
      <c r="F62" s="89" t="s">
        <v>1512</v>
      </c>
      <c r="G62" s="27" t="s">
        <v>950</v>
      </c>
      <c r="H62" s="27" t="s">
        <v>1485</v>
      </c>
      <c r="I62" s="27" t="s">
        <v>1582</v>
      </c>
      <c r="J62" s="27" t="s">
        <v>1221</v>
      </c>
      <c r="K62" s="27" t="s">
        <v>948</v>
      </c>
      <c r="L62" s="27">
        <v>-0.14000000000000001</v>
      </c>
      <c r="M62" s="27">
        <v>-0.24</v>
      </c>
      <c r="N62" s="27">
        <v>-0.02</v>
      </c>
      <c r="O62" s="27" t="s">
        <v>1560</v>
      </c>
      <c r="P62" s="89">
        <v>0.11</v>
      </c>
      <c r="Q62" s="27"/>
    </row>
    <row r="63" spans="1:17" x14ac:dyDescent="0.3">
      <c r="A63" s="89"/>
      <c r="B63" s="89"/>
      <c r="C63" s="89"/>
      <c r="D63" s="89"/>
      <c r="E63" s="89"/>
      <c r="F63" s="89"/>
      <c r="G63" s="27" t="s">
        <v>1515</v>
      </c>
      <c r="H63" s="27" t="s">
        <v>1485</v>
      </c>
      <c r="I63" s="27" t="s">
        <v>1583</v>
      </c>
      <c r="J63" s="27" t="s">
        <v>1221</v>
      </c>
      <c r="K63" s="27" t="s">
        <v>948</v>
      </c>
      <c r="L63" s="27">
        <v>-0.15</v>
      </c>
      <c r="M63" s="27">
        <v>-0.23</v>
      </c>
      <c r="N63" s="27">
        <v>-7.0000000000000007E-2</v>
      </c>
      <c r="O63" s="27" t="s">
        <v>925</v>
      </c>
      <c r="P63" s="89"/>
      <c r="Q63" s="27"/>
    </row>
    <row r="64" spans="1:17" x14ac:dyDescent="0.3">
      <c r="A64" s="89"/>
      <c r="B64" s="89"/>
      <c r="C64" s="89"/>
      <c r="D64" s="89"/>
      <c r="E64" s="89"/>
      <c r="F64" s="89"/>
      <c r="G64" s="27" t="s">
        <v>1513</v>
      </c>
      <c r="H64" s="27" t="s">
        <v>1485</v>
      </c>
      <c r="I64" s="27" t="s">
        <v>1584</v>
      </c>
      <c r="J64" s="27" t="s">
        <v>1221</v>
      </c>
      <c r="K64" s="27" t="s">
        <v>948</v>
      </c>
      <c r="L64" s="27">
        <v>0.04</v>
      </c>
      <c r="M64" s="27">
        <v>-0.12</v>
      </c>
      <c r="N64" s="27">
        <v>0.2</v>
      </c>
      <c r="O64" s="27" t="s">
        <v>1560</v>
      </c>
      <c r="P64" s="89"/>
      <c r="Q64" s="27"/>
    </row>
    <row r="65" spans="1:17" x14ac:dyDescent="0.3">
      <c r="A65" s="89"/>
      <c r="B65" s="89"/>
      <c r="C65" s="89"/>
      <c r="D65" s="89"/>
      <c r="E65" s="90" t="s">
        <v>1585</v>
      </c>
      <c r="F65" s="90" t="s">
        <v>1586</v>
      </c>
      <c r="G65" s="60">
        <v>1983</v>
      </c>
      <c r="H65" s="28"/>
      <c r="I65" s="61" t="s">
        <v>1587</v>
      </c>
      <c r="J65" s="27" t="s">
        <v>1553</v>
      </c>
      <c r="K65" s="27" t="s">
        <v>948</v>
      </c>
      <c r="L65" s="62">
        <v>-0.42</v>
      </c>
      <c r="M65" s="62">
        <v>-0.7</v>
      </c>
      <c r="N65" s="62">
        <v>-0.14000000000000001</v>
      </c>
      <c r="O65" s="63" t="s">
        <v>1588</v>
      </c>
      <c r="P65" s="63">
        <v>0.94</v>
      </c>
      <c r="Q65" s="104" t="s">
        <v>1589</v>
      </c>
    </row>
    <row r="66" spans="1:17" ht="16.5" customHeight="1" x14ac:dyDescent="0.3">
      <c r="A66" s="89"/>
      <c r="B66" s="89"/>
      <c r="C66" s="89"/>
      <c r="D66" s="89"/>
      <c r="E66" s="90"/>
      <c r="F66" s="90"/>
      <c r="G66" s="60">
        <v>1993</v>
      </c>
      <c r="H66" s="27"/>
      <c r="I66" s="61" t="s">
        <v>1590</v>
      </c>
      <c r="J66" s="27" t="s">
        <v>1553</v>
      </c>
      <c r="K66" s="27" t="s">
        <v>948</v>
      </c>
      <c r="L66" s="62">
        <v>-0.36</v>
      </c>
      <c r="M66" s="62">
        <v>-0.56000000000000005</v>
      </c>
      <c r="N66" s="62">
        <v>-0.16</v>
      </c>
      <c r="O66" s="63">
        <v>1.6</v>
      </c>
      <c r="P66" s="63">
        <v>0.94</v>
      </c>
      <c r="Q66" s="104"/>
    </row>
    <row r="67" spans="1:17" x14ac:dyDescent="0.3">
      <c r="A67" s="89"/>
      <c r="B67" s="89"/>
      <c r="C67" s="89"/>
      <c r="D67" s="89"/>
      <c r="E67" s="90"/>
      <c r="F67" s="90"/>
      <c r="G67" s="60">
        <v>1996</v>
      </c>
      <c r="H67" s="27"/>
      <c r="I67" s="61" t="s">
        <v>1591</v>
      </c>
      <c r="J67" s="27" t="s">
        <v>1553</v>
      </c>
      <c r="K67" s="27" t="s">
        <v>948</v>
      </c>
      <c r="L67" s="62">
        <v>-0.26</v>
      </c>
      <c r="M67" s="62">
        <v>-0.47</v>
      </c>
      <c r="N67" s="62">
        <v>-0.06</v>
      </c>
      <c r="O67" s="63">
        <v>0.62</v>
      </c>
      <c r="P67" s="63">
        <v>0.73</v>
      </c>
      <c r="Q67" s="104"/>
    </row>
    <row r="68" spans="1:17" x14ac:dyDescent="0.3">
      <c r="A68" s="89"/>
      <c r="B68" s="89"/>
      <c r="C68" s="89"/>
      <c r="D68" s="89"/>
      <c r="E68" s="90"/>
      <c r="F68" s="90"/>
      <c r="G68" s="60">
        <v>1998</v>
      </c>
      <c r="H68" s="27"/>
      <c r="I68" s="61" t="s">
        <v>1592</v>
      </c>
      <c r="J68" s="27" t="s">
        <v>1553</v>
      </c>
      <c r="K68" s="27" t="s">
        <v>948</v>
      </c>
      <c r="L68" s="62">
        <v>-0.2</v>
      </c>
      <c r="M68" s="62">
        <v>-0.39</v>
      </c>
      <c r="N68" s="62">
        <v>-0.02</v>
      </c>
      <c r="O68" s="63">
        <v>0.04</v>
      </c>
      <c r="P68" s="63">
        <v>0.52</v>
      </c>
      <c r="Q68" s="104"/>
    </row>
    <row r="69" spans="1:17" x14ac:dyDescent="0.3">
      <c r="A69" s="89"/>
      <c r="B69" s="89"/>
      <c r="C69" s="89"/>
      <c r="D69" s="89"/>
      <c r="E69" s="90"/>
      <c r="F69" s="90"/>
      <c r="G69" s="60">
        <v>2001</v>
      </c>
      <c r="H69" s="27"/>
      <c r="I69" s="61" t="s">
        <v>1593</v>
      </c>
      <c r="J69" s="27" t="s">
        <v>1553</v>
      </c>
      <c r="K69" s="27" t="s">
        <v>948</v>
      </c>
      <c r="L69" s="62">
        <v>-0.17</v>
      </c>
      <c r="M69" s="62">
        <v>-0.32</v>
      </c>
      <c r="N69" s="62">
        <v>-0.01</v>
      </c>
      <c r="O69" s="63">
        <v>0.43</v>
      </c>
      <c r="P69" s="63">
        <v>0.33</v>
      </c>
      <c r="Q69" s="104"/>
    </row>
    <row r="70" spans="1:17" x14ac:dyDescent="0.3">
      <c r="A70" s="89"/>
      <c r="B70" s="89"/>
      <c r="C70" s="89"/>
      <c r="D70" s="89"/>
      <c r="E70" s="90"/>
      <c r="F70" s="90"/>
      <c r="G70" s="60">
        <v>2003</v>
      </c>
      <c r="H70" s="27"/>
      <c r="I70" s="61" t="s">
        <v>1594</v>
      </c>
      <c r="J70" s="27" t="s">
        <v>1553</v>
      </c>
      <c r="K70" s="27" t="s">
        <v>948</v>
      </c>
      <c r="L70" s="62">
        <v>-0.15</v>
      </c>
      <c r="M70" s="62">
        <v>-0.27</v>
      </c>
      <c r="N70" s="62">
        <v>-0.02</v>
      </c>
      <c r="O70" s="63">
        <v>0.85</v>
      </c>
      <c r="P70" s="63">
        <v>0.2</v>
      </c>
      <c r="Q70" s="104"/>
    </row>
    <row r="71" spans="1:17" x14ac:dyDescent="0.3">
      <c r="A71" s="89"/>
      <c r="B71" s="89"/>
      <c r="C71" s="89"/>
      <c r="D71" s="89"/>
      <c r="E71" s="90"/>
      <c r="F71" s="90"/>
      <c r="G71" s="60">
        <v>2004</v>
      </c>
      <c r="H71" s="27"/>
      <c r="I71" s="61" t="s">
        <v>1595</v>
      </c>
      <c r="J71" s="27" t="s">
        <v>1553</v>
      </c>
      <c r="K71" s="27" t="s">
        <v>948</v>
      </c>
      <c r="L71" s="62">
        <v>-0.15</v>
      </c>
      <c r="M71" s="62">
        <v>-0.26</v>
      </c>
      <c r="N71" s="62">
        <v>-0.05</v>
      </c>
      <c r="O71" s="63">
        <v>0.86</v>
      </c>
      <c r="P71" s="63">
        <v>0.19</v>
      </c>
      <c r="Q71" s="104"/>
    </row>
    <row r="72" spans="1:17" x14ac:dyDescent="0.3">
      <c r="A72" s="89"/>
      <c r="B72" s="89"/>
      <c r="C72" s="89"/>
      <c r="D72" s="89"/>
      <c r="E72" s="90"/>
      <c r="F72" s="90"/>
      <c r="G72" s="60">
        <v>2004</v>
      </c>
      <c r="H72" s="27"/>
      <c r="I72" s="61" t="s">
        <v>1596</v>
      </c>
      <c r="J72" s="27" t="s">
        <v>1553</v>
      </c>
      <c r="K72" s="27" t="s">
        <v>948</v>
      </c>
      <c r="L72" s="62">
        <v>-0.12</v>
      </c>
      <c r="M72" s="62">
        <v>-0.24</v>
      </c>
      <c r="N72" s="62">
        <v>0</v>
      </c>
      <c r="O72" s="63">
        <v>1.33</v>
      </c>
      <c r="P72" s="63">
        <v>0.09</v>
      </c>
      <c r="Q72" s="104"/>
    </row>
    <row r="73" spans="1:17" x14ac:dyDescent="0.3">
      <c r="A73" s="89"/>
      <c r="B73" s="89"/>
      <c r="C73" s="89"/>
      <c r="D73" s="89"/>
      <c r="E73" s="90"/>
      <c r="F73" s="90"/>
      <c r="G73" s="60">
        <v>2004</v>
      </c>
      <c r="H73" s="27"/>
      <c r="I73" s="61" t="s">
        <v>1597</v>
      </c>
      <c r="J73" s="27" t="s">
        <v>1553</v>
      </c>
      <c r="K73" s="27" t="s">
        <v>948</v>
      </c>
      <c r="L73" s="62">
        <v>-0.1</v>
      </c>
      <c r="M73" s="62">
        <v>-0.21</v>
      </c>
      <c r="N73" s="62">
        <v>0.01</v>
      </c>
      <c r="O73" s="63">
        <v>1.8</v>
      </c>
      <c r="P73" s="63">
        <v>0.04</v>
      </c>
      <c r="Q73" s="104"/>
    </row>
    <row r="74" spans="1:17" x14ac:dyDescent="0.3">
      <c r="A74" s="89"/>
      <c r="B74" s="89"/>
      <c r="C74" s="89"/>
      <c r="D74" s="89"/>
      <c r="E74" s="90"/>
      <c r="F74" s="90"/>
      <c r="G74" s="60">
        <v>2009</v>
      </c>
      <c r="H74" s="27"/>
      <c r="I74" s="61" t="s">
        <v>1598</v>
      </c>
      <c r="J74" s="27" t="s">
        <v>1553</v>
      </c>
      <c r="K74" s="27" t="s">
        <v>948</v>
      </c>
      <c r="L74" s="62">
        <v>-0.08</v>
      </c>
      <c r="M74" s="62">
        <v>-0.18</v>
      </c>
      <c r="N74" s="62">
        <v>0.03</v>
      </c>
      <c r="O74" s="63">
        <v>2.25</v>
      </c>
      <c r="P74" s="63">
        <v>0.01</v>
      </c>
      <c r="Q74" s="104"/>
    </row>
    <row r="75" spans="1:17" x14ac:dyDescent="0.3">
      <c r="A75" s="89"/>
      <c r="B75" s="89"/>
      <c r="C75" s="89"/>
      <c r="D75" s="89"/>
      <c r="E75" s="90"/>
      <c r="F75" s="90"/>
      <c r="G75" s="60">
        <v>2009</v>
      </c>
      <c r="H75" s="27"/>
      <c r="I75" s="61" t="s">
        <v>1599</v>
      </c>
      <c r="J75" s="27" t="s">
        <v>1553</v>
      </c>
      <c r="K75" s="27" t="s">
        <v>948</v>
      </c>
      <c r="L75" s="62">
        <v>-0.1</v>
      </c>
      <c r="M75" s="62">
        <v>-0.2</v>
      </c>
      <c r="N75" s="62">
        <v>0</v>
      </c>
      <c r="O75" s="63">
        <v>1.92</v>
      </c>
      <c r="P75" s="63">
        <v>0.03</v>
      </c>
      <c r="Q75" s="104"/>
    </row>
    <row r="76" spans="1:17" x14ac:dyDescent="0.3">
      <c r="A76" s="89"/>
      <c r="B76" s="89"/>
      <c r="C76" s="89"/>
      <c r="D76" s="89"/>
      <c r="E76" s="90"/>
      <c r="F76" s="90"/>
      <c r="G76" s="60">
        <v>2010</v>
      </c>
      <c r="H76" s="27"/>
      <c r="I76" s="61" t="s">
        <v>1600</v>
      </c>
      <c r="J76" s="27" t="s">
        <v>1553</v>
      </c>
      <c r="K76" s="27" t="s">
        <v>948</v>
      </c>
      <c r="L76" s="62">
        <v>-0.1</v>
      </c>
      <c r="M76" s="62">
        <v>-0.19</v>
      </c>
      <c r="N76" s="62">
        <v>-0.01</v>
      </c>
      <c r="O76" s="63">
        <v>2.0699999999999998</v>
      </c>
      <c r="P76" s="63">
        <v>0.02</v>
      </c>
      <c r="Q76" s="104"/>
    </row>
    <row r="77" spans="1:17" x14ac:dyDescent="0.3">
      <c r="A77" s="89"/>
      <c r="B77" s="89"/>
      <c r="C77" s="89"/>
      <c r="D77" s="89"/>
      <c r="E77" s="90"/>
      <c r="F77" s="90"/>
      <c r="G77" s="60">
        <v>2010</v>
      </c>
      <c r="H77" s="27"/>
      <c r="I77" s="61" t="s">
        <v>1601</v>
      </c>
      <c r="J77" s="27" t="s">
        <v>1553</v>
      </c>
      <c r="K77" s="27" t="s">
        <v>948</v>
      </c>
      <c r="L77" s="62">
        <v>-0.09</v>
      </c>
      <c r="M77" s="62">
        <v>-0.18</v>
      </c>
      <c r="N77" s="62">
        <v>0</v>
      </c>
      <c r="O77" s="63">
        <v>2.4500000000000002</v>
      </c>
      <c r="P77" s="64">
        <v>7.0000000000000001E-3</v>
      </c>
      <c r="Q77" s="104"/>
    </row>
    <row r="78" spans="1:17" x14ac:dyDescent="0.3">
      <c r="A78" s="89"/>
      <c r="B78" s="89"/>
      <c r="C78" s="89"/>
      <c r="D78" s="89"/>
      <c r="E78" s="90"/>
      <c r="F78" s="90"/>
      <c r="G78" s="60">
        <v>2011</v>
      </c>
      <c r="H78" s="27"/>
      <c r="I78" s="61" t="s">
        <v>1602</v>
      </c>
      <c r="J78" s="27" t="s">
        <v>1553</v>
      </c>
      <c r="K78" s="27" t="s">
        <v>948</v>
      </c>
      <c r="L78" s="62">
        <v>0.1</v>
      </c>
      <c r="M78" s="62">
        <v>-0.19</v>
      </c>
      <c r="N78" s="62">
        <v>-0.02</v>
      </c>
      <c r="O78" s="63">
        <v>2.2200000000000002</v>
      </c>
      <c r="P78" s="63">
        <v>0.01</v>
      </c>
      <c r="Q78" s="104"/>
    </row>
    <row r="79" spans="1:17" x14ac:dyDescent="0.3">
      <c r="A79" s="89"/>
      <c r="B79" s="89"/>
      <c r="C79" s="89"/>
      <c r="D79" s="89"/>
      <c r="E79" s="90"/>
      <c r="F79" s="90"/>
      <c r="G79" s="60">
        <v>2012</v>
      </c>
      <c r="H79" s="27"/>
      <c r="I79" s="61" t="s">
        <v>1603</v>
      </c>
      <c r="J79" s="27" t="s">
        <v>1553</v>
      </c>
      <c r="K79" s="27" t="s">
        <v>948</v>
      </c>
      <c r="L79" s="62">
        <v>-0.12</v>
      </c>
      <c r="M79" s="62">
        <v>-0.2</v>
      </c>
      <c r="N79" s="62">
        <v>-0.03</v>
      </c>
      <c r="O79" s="63">
        <v>1.97</v>
      </c>
      <c r="P79" s="63">
        <v>0.02</v>
      </c>
      <c r="Q79" s="104"/>
    </row>
    <row r="80" spans="1:17" x14ac:dyDescent="0.3">
      <c r="A80" s="89"/>
      <c r="B80" s="89"/>
      <c r="C80" s="89"/>
      <c r="D80" s="89"/>
      <c r="E80" s="90"/>
      <c r="F80" s="90"/>
      <c r="G80" s="60">
        <v>2012</v>
      </c>
      <c r="H80" s="27"/>
      <c r="I80" s="61" t="s">
        <v>1604</v>
      </c>
      <c r="J80" s="27" t="s">
        <v>1553</v>
      </c>
      <c r="K80" s="27" t="s">
        <v>948</v>
      </c>
      <c r="L80" s="62">
        <v>-0.09</v>
      </c>
      <c r="M80" s="62">
        <v>-0.18</v>
      </c>
      <c r="N80" s="62">
        <v>0.01</v>
      </c>
      <c r="O80" s="63">
        <v>2.2599999999999998</v>
      </c>
      <c r="P80" s="63">
        <v>0.01</v>
      </c>
      <c r="Q80" s="104"/>
    </row>
    <row r="81" spans="1:17" x14ac:dyDescent="0.3">
      <c r="A81" s="89"/>
      <c r="B81" s="89"/>
      <c r="C81" s="89"/>
      <c r="D81" s="89"/>
      <c r="E81" s="90"/>
      <c r="F81" s="90"/>
      <c r="G81" s="60">
        <v>2014</v>
      </c>
      <c r="H81" s="27"/>
      <c r="I81" s="61" t="s">
        <v>1605</v>
      </c>
      <c r="J81" s="27" t="s">
        <v>1553</v>
      </c>
      <c r="K81" s="27" t="s">
        <v>948</v>
      </c>
      <c r="L81" s="62">
        <v>-0.08</v>
      </c>
      <c r="M81" s="62">
        <v>-0.17</v>
      </c>
      <c r="N81" s="62">
        <v>0.01</v>
      </c>
      <c r="O81" s="63">
        <v>2.5</v>
      </c>
      <c r="P81" s="64">
        <v>6.0000000000000001E-3</v>
      </c>
      <c r="Q81" s="104"/>
    </row>
    <row r="82" spans="1:17" x14ac:dyDescent="0.3">
      <c r="A82" s="89"/>
      <c r="B82" s="89"/>
      <c r="C82" s="89"/>
      <c r="D82" s="89"/>
      <c r="E82" s="90"/>
      <c r="F82" s="90"/>
      <c r="G82" s="60">
        <v>2015</v>
      </c>
      <c r="H82" s="27"/>
      <c r="I82" s="61" t="s">
        <v>1606</v>
      </c>
      <c r="J82" s="27" t="s">
        <v>1553</v>
      </c>
      <c r="K82" s="27" t="s">
        <v>948</v>
      </c>
      <c r="L82" s="62">
        <v>-0.08</v>
      </c>
      <c r="M82" s="62">
        <v>-0.16</v>
      </c>
      <c r="N82" s="62">
        <v>0</v>
      </c>
      <c r="O82" s="63">
        <v>2.81</v>
      </c>
      <c r="P82" s="64">
        <v>2E-3</v>
      </c>
      <c r="Q82" s="104"/>
    </row>
    <row r="83" spans="1:17" x14ac:dyDescent="0.3">
      <c r="A83" s="89"/>
      <c r="B83" s="89"/>
      <c r="C83" s="89"/>
      <c r="D83" s="89"/>
      <c r="E83" s="90"/>
      <c r="F83" s="90"/>
      <c r="G83" s="60">
        <v>2017</v>
      </c>
      <c r="H83" s="27"/>
      <c r="I83" s="61" t="s">
        <v>1607</v>
      </c>
      <c r="J83" s="27" t="s">
        <v>1553</v>
      </c>
      <c r="K83" s="27" t="s">
        <v>948</v>
      </c>
      <c r="L83" s="62">
        <v>-0.09</v>
      </c>
      <c r="M83" s="62">
        <v>-0.17</v>
      </c>
      <c r="N83" s="62">
        <v>-0.01</v>
      </c>
      <c r="O83" s="63">
        <v>2.69</v>
      </c>
      <c r="P83" s="64">
        <v>4.0000000000000001E-3</v>
      </c>
      <c r="Q83" s="104"/>
    </row>
    <row r="84" spans="1:17" x14ac:dyDescent="0.3">
      <c r="A84" s="89"/>
      <c r="B84" s="89"/>
      <c r="C84" s="89"/>
      <c r="D84" s="89"/>
      <c r="E84" s="90"/>
      <c r="F84" s="90"/>
      <c r="G84" s="60">
        <v>2017</v>
      </c>
      <c r="H84" s="27"/>
      <c r="I84" s="61" t="s">
        <v>1608</v>
      </c>
      <c r="J84" s="27" t="s">
        <v>1553</v>
      </c>
      <c r="K84" s="27" t="s">
        <v>948</v>
      </c>
      <c r="L84" s="62">
        <v>-0.08</v>
      </c>
      <c r="M84" s="62">
        <v>-0.16</v>
      </c>
      <c r="N84" s="62">
        <v>0</v>
      </c>
      <c r="O84" s="63">
        <v>3.06</v>
      </c>
      <c r="P84" s="64">
        <v>1E-3</v>
      </c>
      <c r="Q84" s="104"/>
    </row>
    <row r="85" spans="1:17" x14ac:dyDescent="0.3">
      <c r="A85" s="89"/>
      <c r="B85" s="89"/>
      <c r="C85" s="89"/>
      <c r="D85" s="89"/>
      <c r="E85" s="90"/>
      <c r="F85" s="90"/>
      <c r="G85" s="60">
        <v>2018</v>
      </c>
      <c r="H85" s="27"/>
      <c r="I85" s="61" t="s">
        <v>1609</v>
      </c>
      <c r="J85" s="27" t="s">
        <v>1553</v>
      </c>
      <c r="K85" s="27" t="s">
        <v>948</v>
      </c>
      <c r="L85" s="62">
        <v>-0.09</v>
      </c>
      <c r="M85" s="62">
        <v>-0.17</v>
      </c>
      <c r="N85" s="62">
        <v>-0.02</v>
      </c>
      <c r="O85" s="63">
        <v>2.83</v>
      </c>
      <c r="P85" s="64">
        <v>2E-3</v>
      </c>
      <c r="Q85" s="104"/>
    </row>
    <row r="86" spans="1:17" x14ac:dyDescent="0.3">
      <c r="A86" s="89"/>
      <c r="B86" s="89"/>
      <c r="C86" s="89"/>
      <c r="D86" s="89"/>
      <c r="E86" s="90"/>
      <c r="F86" s="90"/>
      <c r="G86" s="60">
        <v>2018</v>
      </c>
      <c r="H86" s="27"/>
      <c r="I86" s="61" t="s">
        <v>1610</v>
      </c>
      <c r="J86" s="27" t="s">
        <v>1553</v>
      </c>
      <c r="K86" s="27" t="s">
        <v>948</v>
      </c>
      <c r="L86" s="62">
        <v>-0.09</v>
      </c>
      <c r="M86" s="62">
        <v>-0.16</v>
      </c>
      <c r="N86" s="62">
        <v>-0.01</v>
      </c>
      <c r="O86" s="63">
        <v>3.11</v>
      </c>
      <c r="P86" s="65">
        <v>8.9999999999999998E-4</v>
      </c>
      <c r="Q86" s="104"/>
    </row>
    <row r="87" spans="1:17" x14ac:dyDescent="0.3">
      <c r="A87" s="89"/>
      <c r="B87" s="89"/>
      <c r="C87" s="89"/>
      <c r="D87" s="89"/>
      <c r="E87" s="90"/>
      <c r="F87" s="90"/>
      <c r="G87" s="60">
        <v>2020</v>
      </c>
      <c r="H87" s="27"/>
      <c r="I87" s="61" t="s">
        <v>1611</v>
      </c>
      <c r="J87" s="27" t="s">
        <v>1553</v>
      </c>
      <c r="K87" s="27" t="s">
        <v>948</v>
      </c>
      <c r="L87" s="62">
        <v>-0.08</v>
      </c>
      <c r="M87" s="62">
        <v>-0.15</v>
      </c>
      <c r="N87" s="62">
        <v>-0.01</v>
      </c>
      <c r="O87" s="63">
        <v>3.44</v>
      </c>
      <c r="P87" s="65">
        <v>2.9999999999999997E-4</v>
      </c>
      <c r="Q87" s="104"/>
    </row>
    <row r="88" spans="1:17" x14ac:dyDescent="0.3">
      <c r="A88" s="89"/>
      <c r="B88" s="89"/>
      <c r="C88" s="89"/>
      <c r="D88" s="89"/>
      <c r="E88" s="90"/>
      <c r="F88" s="90"/>
      <c r="G88" s="60">
        <v>2021</v>
      </c>
      <c r="H88" s="27"/>
      <c r="I88" s="61" t="s">
        <v>1612</v>
      </c>
      <c r="J88" s="27" t="s">
        <v>1553</v>
      </c>
      <c r="K88" s="27" t="s">
        <v>948</v>
      </c>
      <c r="L88" s="62">
        <v>-0.08</v>
      </c>
      <c r="M88" s="62">
        <v>-0.15</v>
      </c>
      <c r="N88" s="62">
        <v>-0.02</v>
      </c>
      <c r="O88" s="63">
        <v>3.31</v>
      </c>
      <c r="P88" s="65">
        <v>5.0000000000000001E-4</v>
      </c>
      <c r="Q88" s="104"/>
    </row>
    <row r="89" spans="1:17" ht="15" customHeight="1" x14ac:dyDescent="0.3">
      <c r="A89" s="89">
        <v>232</v>
      </c>
      <c r="B89" s="89" t="s">
        <v>82</v>
      </c>
      <c r="C89" s="89" t="s">
        <v>289</v>
      </c>
      <c r="D89" s="89" t="s">
        <v>649</v>
      </c>
      <c r="E89" s="90" t="s">
        <v>675</v>
      </c>
      <c r="F89" s="89" t="s">
        <v>1493</v>
      </c>
      <c r="G89" s="27" t="s">
        <v>1494</v>
      </c>
      <c r="H89" s="27" t="s">
        <v>1485</v>
      </c>
      <c r="I89" s="27">
        <v>7</v>
      </c>
      <c r="J89" s="27" t="s">
        <v>990</v>
      </c>
      <c r="K89" s="27" t="s">
        <v>726</v>
      </c>
      <c r="L89" s="27">
        <v>1.26</v>
      </c>
      <c r="M89" s="27">
        <v>1</v>
      </c>
      <c r="N89" s="27">
        <v>1.61</v>
      </c>
      <c r="O89" s="27">
        <v>0</v>
      </c>
      <c r="P89" s="89">
        <v>0.11</v>
      </c>
      <c r="Q89" s="27"/>
    </row>
    <row r="90" spans="1:17" x14ac:dyDescent="0.3">
      <c r="A90" s="89"/>
      <c r="B90" s="89"/>
      <c r="C90" s="89"/>
      <c r="D90" s="89"/>
      <c r="E90" s="90"/>
      <c r="F90" s="89"/>
      <c r="G90" s="27" t="s">
        <v>1497</v>
      </c>
      <c r="H90" s="27" t="s">
        <v>1485</v>
      </c>
      <c r="I90" s="27">
        <v>10</v>
      </c>
      <c r="J90" s="27" t="s">
        <v>990</v>
      </c>
      <c r="K90" s="27" t="s">
        <v>726</v>
      </c>
      <c r="L90" s="27">
        <v>1.0900000000000001</v>
      </c>
      <c r="M90" s="27">
        <v>0.92</v>
      </c>
      <c r="N90" s="27">
        <v>1.28</v>
      </c>
      <c r="O90" s="27">
        <v>0</v>
      </c>
      <c r="P90" s="89"/>
      <c r="Q90" s="27"/>
    </row>
    <row r="91" spans="1:17" x14ac:dyDescent="0.3">
      <c r="A91" s="89"/>
      <c r="B91" s="89"/>
      <c r="C91" s="89"/>
      <c r="D91" s="89"/>
      <c r="E91" s="90"/>
      <c r="F91" s="89"/>
      <c r="G91" s="27" t="s">
        <v>1500</v>
      </c>
      <c r="H91" s="27" t="s">
        <v>1485</v>
      </c>
      <c r="I91" s="27">
        <v>8</v>
      </c>
      <c r="J91" s="27" t="s">
        <v>990</v>
      </c>
      <c r="K91" s="27" t="s">
        <v>726</v>
      </c>
      <c r="L91" s="27">
        <v>1.55</v>
      </c>
      <c r="M91" s="27">
        <v>1.1599999999999999</v>
      </c>
      <c r="N91" s="27">
        <v>2.0699999999999998</v>
      </c>
      <c r="O91" s="27">
        <v>0</v>
      </c>
      <c r="P91" s="89"/>
      <c r="Q91" s="27"/>
    </row>
    <row r="92" spans="1:17" x14ac:dyDescent="0.3">
      <c r="A92" s="89"/>
      <c r="B92" s="89"/>
      <c r="C92" s="89"/>
      <c r="D92" s="89"/>
      <c r="E92" s="90"/>
      <c r="F92" s="89" t="s">
        <v>1512</v>
      </c>
      <c r="G92" s="27" t="s">
        <v>1613</v>
      </c>
      <c r="H92" s="27" t="s">
        <v>1485</v>
      </c>
      <c r="I92" s="27">
        <v>7</v>
      </c>
      <c r="J92" s="27" t="s">
        <v>990</v>
      </c>
      <c r="K92" s="27" t="s">
        <v>726</v>
      </c>
      <c r="L92" s="27">
        <v>1.65</v>
      </c>
      <c r="M92" s="27">
        <v>1.2</v>
      </c>
      <c r="N92" s="27">
        <v>2.2799999999999998</v>
      </c>
      <c r="O92" s="27">
        <v>0</v>
      </c>
      <c r="P92" s="89">
        <v>0.12</v>
      </c>
      <c r="Q92" s="27"/>
    </row>
    <row r="93" spans="1:17" x14ac:dyDescent="0.3">
      <c r="A93" s="89"/>
      <c r="B93" s="89"/>
      <c r="C93" s="89"/>
      <c r="D93" s="89"/>
      <c r="E93" s="90"/>
      <c r="F93" s="89"/>
      <c r="G93" s="27" t="s">
        <v>1614</v>
      </c>
      <c r="H93" s="27" t="s">
        <v>1485</v>
      </c>
      <c r="I93" s="27">
        <v>14</v>
      </c>
      <c r="J93" s="27" t="s">
        <v>990</v>
      </c>
      <c r="K93" s="27" t="s">
        <v>726</v>
      </c>
      <c r="L93" s="27">
        <v>1.1399999999999999</v>
      </c>
      <c r="M93" s="27">
        <v>0.99</v>
      </c>
      <c r="N93" s="27">
        <v>1.31</v>
      </c>
      <c r="O93" s="27">
        <v>0</v>
      </c>
      <c r="P93" s="89"/>
      <c r="Q93" s="27"/>
    </row>
    <row r="94" spans="1:17" x14ac:dyDescent="0.3">
      <c r="A94" s="89"/>
      <c r="B94" s="89"/>
      <c r="C94" s="89"/>
      <c r="D94" s="89"/>
      <c r="E94" s="90"/>
      <c r="F94" s="89"/>
      <c r="G94" s="27" t="s">
        <v>1513</v>
      </c>
      <c r="H94" s="27" t="s">
        <v>1485</v>
      </c>
      <c r="I94" s="27">
        <v>4</v>
      </c>
      <c r="J94" s="27" t="s">
        <v>990</v>
      </c>
      <c r="K94" s="27" t="s">
        <v>726</v>
      </c>
      <c r="L94" s="27">
        <v>1.19</v>
      </c>
      <c r="M94" s="27">
        <v>0.77</v>
      </c>
      <c r="N94" s="27">
        <v>1.84</v>
      </c>
      <c r="O94" s="27">
        <v>0</v>
      </c>
      <c r="P94" s="89"/>
      <c r="Q94" s="27"/>
    </row>
    <row r="95" spans="1:17" x14ac:dyDescent="0.3">
      <c r="A95" s="89"/>
      <c r="B95" s="89"/>
      <c r="C95" s="89"/>
      <c r="D95" s="89"/>
      <c r="E95" s="90"/>
      <c r="F95" s="89" t="s">
        <v>1586</v>
      </c>
      <c r="G95" s="27" t="s">
        <v>1615</v>
      </c>
      <c r="H95" s="27" t="s">
        <v>1485</v>
      </c>
      <c r="I95" s="27">
        <v>7</v>
      </c>
      <c r="J95" s="27" t="s">
        <v>990</v>
      </c>
      <c r="K95" s="27" t="s">
        <v>726</v>
      </c>
      <c r="L95" s="27">
        <v>1.48</v>
      </c>
      <c r="M95" s="27">
        <v>1.07</v>
      </c>
      <c r="N95" s="27">
        <v>2.04</v>
      </c>
      <c r="O95" s="27">
        <v>0</v>
      </c>
      <c r="P95" s="89">
        <v>0.37</v>
      </c>
      <c r="Q95" s="27"/>
    </row>
    <row r="96" spans="1:17" x14ac:dyDescent="0.3">
      <c r="A96" s="89"/>
      <c r="B96" s="89"/>
      <c r="C96" s="89"/>
      <c r="D96" s="89"/>
      <c r="E96" s="90"/>
      <c r="F96" s="89"/>
      <c r="G96" s="27" t="s">
        <v>1616</v>
      </c>
      <c r="H96" s="27" t="s">
        <v>1485</v>
      </c>
      <c r="I96" s="27">
        <v>12</v>
      </c>
      <c r="J96" s="27" t="s">
        <v>990</v>
      </c>
      <c r="K96" s="27" t="s">
        <v>726</v>
      </c>
      <c r="L96" s="27">
        <v>1.1399999999999999</v>
      </c>
      <c r="M96" s="27">
        <v>0.98</v>
      </c>
      <c r="N96" s="27">
        <v>1.34</v>
      </c>
      <c r="O96" s="27">
        <v>0</v>
      </c>
      <c r="P96" s="89"/>
      <c r="Q96" s="27"/>
    </row>
    <row r="97" spans="1:17" x14ac:dyDescent="0.3">
      <c r="A97" s="89"/>
      <c r="B97" s="89"/>
      <c r="C97" s="89"/>
      <c r="D97" s="89"/>
      <c r="E97" s="90"/>
      <c r="F97" s="89"/>
      <c r="G97" s="27" t="s">
        <v>1617</v>
      </c>
      <c r="H97" s="27" t="s">
        <v>1485</v>
      </c>
      <c r="I97" s="27">
        <v>6</v>
      </c>
      <c r="J97" s="27" t="s">
        <v>990</v>
      </c>
      <c r="K97" s="27" t="s">
        <v>726</v>
      </c>
      <c r="L97" s="27">
        <v>1.23</v>
      </c>
      <c r="M97" s="27">
        <v>0.95</v>
      </c>
      <c r="N97" s="27">
        <v>1.6</v>
      </c>
      <c r="O97" s="27">
        <v>0</v>
      </c>
      <c r="P97" s="89"/>
      <c r="Q97" s="27"/>
    </row>
    <row r="98" spans="1:17" x14ac:dyDescent="0.3">
      <c r="A98" s="89"/>
      <c r="B98" s="89"/>
      <c r="C98" s="89"/>
      <c r="D98" s="89"/>
      <c r="E98" s="90"/>
      <c r="F98" s="89" t="s">
        <v>1503</v>
      </c>
      <c r="G98" s="27" t="s">
        <v>1664</v>
      </c>
      <c r="H98" s="27" t="s">
        <v>1485</v>
      </c>
      <c r="I98" s="27">
        <v>7</v>
      </c>
      <c r="J98" s="27" t="s">
        <v>990</v>
      </c>
      <c r="K98" s="27" t="s">
        <v>726</v>
      </c>
      <c r="L98" s="27">
        <v>1.28</v>
      </c>
      <c r="M98" s="27">
        <v>1</v>
      </c>
      <c r="N98" s="27">
        <v>1.64</v>
      </c>
      <c r="O98" s="27">
        <v>0</v>
      </c>
      <c r="P98" s="89">
        <v>0.46</v>
      </c>
      <c r="Q98" s="27"/>
    </row>
    <row r="99" spans="1:17" x14ac:dyDescent="0.3">
      <c r="A99" s="89"/>
      <c r="B99" s="89"/>
      <c r="C99" s="89"/>
      <c r="D99" s="89"/>
      <c r="E99" s="90"/>
      <c r="F99" s="89"/>
      <c r="G99" s="27" t="s">
        <v>1618</v>
      </c>
      <c r="H99" s="27" t="s">
        <v>1485</v>
      </c>
      <c r="I99" s="27">
        <v>6</v>
      </c>
      <c r="J99" s="27" t="s">
        <v>990</v>
      </c>
      <c r="K99" s="27" t="s">
        <v>726</v>
      </c>
      <c r="L99" s="27">
        <v>1</v>
      </c>
      <c r="M99" s="27">
        <v>0.73</v>
      </c>
      <c r="N99" s="27">
        <v>1.37</v>
      </c>
      <c r="O99" s="27">
        <v>0</v>
      </c>
      <c r="P99" s="89"/>
      <c r="Q99" s="27"/>
    </row>
    <row r="100" spans="1:17" x14ac:dyDescent="0.3">
      <c r="A100" s="89"/>
      <c r="B100" s="89"/>
      <c r="C100" s="89"/>
      <c r="D100" s="89"/>
      <c r="E100" s="90"/>
      <c r="F100" s="89"/>
      <c r="G100" s="27" t="s">
        <v>1665</v>
      </c>
      <c r="H100" s="27" t="s">
        <v>1485</v>
      </c>
      <c r="I100" s="27">
        <v>9</v>
      </c>
      <c r="J100" s="27" t="s">
        <v>990</v>
      </c>
      <c r="K100" s="27" t="s">
        <v>726</v>
      </c>
      <c r="L100" s="27">
        <v>1.24</v>
      </c>
      <c r="M100" s="27">
        <v>1.05</v>
      </c>
      <c r="N100" s="27">
        <v>1.46</v>
      </c>
      <c r="O100" s="27">
        <v>0</v>
      </c>
      <c r="P100" s="89"/>
      <c r="Q100" s="27"/>
    </row>
  </sheetData>
  <sheetProtection algorithmName="SHA-512" hashValue="AA/lPp7mnl2NZlPqi6+zn6eWu2HJWGJBWyciAo5o2cboLA4+NnsJoYiN6gt9klDn8hf/k553AM2HlWXipYu4XQ==" saltValue="Dv2ligrbaRof2ykGSuxm0w==" spinCount="100000" sheet="1" objects="1" scenarios="1" selectLockedCells="1" selectUnlockedCells="1"/>
  <mergeCells count="93">
    <mergeCell ref="A5:A7"/>
    <mergeCell ref="B5:B7"/>
    <mergeCell ref="C5:C7"/>
    <mergeCell ref="D5:D7"/>
    <mergeCell ref="E5:E7"/>
    <mergeCell ref="A8:A18"/>
    <mergeCell ref="B8:B18"/>
    <mergeCell ref="C8:C18"/>
    <mergeCell ref="D8:D18"/>
    <mergeCell ref="E8:E18"/>
    <mergeCell ref="F16:F18"/>
    <mergeCell ref="P16:P18"/>
    <mergeCell ref="Q5:Q7"/>
    <mergeCell ref="K6:L7"/>
    <mergeCell ref="M6:N6"/>
    <mergeCell ref="O6:O7"/>
    <mergeCell ref="F8:F9"/>
    <mergeCell ref="G5:G7"/>
    <mergeCell ref="H5:H7"/>
    <mergeCell ref="I5:I7"/>
    <mergeCell ref="J5:J7"/>
    <mergeCell ref="K5:O5"/>
    <mergeCell ref="P5:P7"/>
    <mergeCell ref="F5:F7"/>
    <mergeCell ref="P8:P9"/>
    <mergeCell ref="F10:F12"/>
    <mergeCell ref="P10:P12"/>
    <mergeCell ref="F13:F15"/>
    <mergeCell ref="P13:P15"/>
    <mergeCell ref="K19:P19"/>
    <mergeCell ref="K20:P20"/>
    <mergeCell ref="K21:P21"/>
    <mergeCell ref="K22:P22"/>
    <mergeCell ref="K23:P23"/>
    <mergeCell ref="A19:A38"/>
    <mergeCell ref="B19:B38"/>
    <mergeCell ref="C19:C38"/>
    <mergeCell ref="D19:D38"/>
    <mergeCell ref="E19:E28"/>
    <mergeCell ref="E29:E38"/>
    <mergeCell ref="K29:P29"/>
    <mergeCell ref="K30:P30"/>
    <mergeCell ref="K31:P31"/>
    <mergeCell ref="K32:P32"/>
    <mergeCell ref="K38:P38"/>
    <mergeCell ref="K24:P24"/>
    <mergeCell ref="K25:P25"/>
    <mergeCell ref="K26:P26"/>
    <mergeCell ref="K27:P27"/>
    <mergeCell ref="K28:P28"/>
    <mergeCell ref="K33:P33"/>
    <mergeCell ref="K34:P34"/>
    <mergeCell ref="K35:P35"/>
    <mergeCell ref="K36:P36"/>
    <mergeCell ref="K37:P37"/>
    <mergeCell ref="A39:A88"/>
    <mergeCell ref="B39:B88"/>
    <mergeCell ref="C39:C88"/>
    <mergeCell ref="D39:D88"/>
    <mergeCell ref="E39:E51"/>
    <mergeCell ref="E52:E64"/>
    <mergeCell ref="E65:E88"/>
    <mergeCell ref="F62:F64"/>
    <mergeCell ref="P62:P64"/>
    <mergeCell ref="P39:P40"/>
    <mergeCell ref="F41:F43"/>
    <mergeCell ref="P41:P43"/>
    <mergeCell ref="F44:F48"/>
    <mergeCell ref="P44:P48"/>
    <mergeCell ref="F49:F51"/>
    <mergeCell ref="P49:P51"/>
    <mergeCell ref="F39:F40"/>
    <mergeCell ref="F52:F53"/>
    <mergeCell ref="P52:P53"/>
    <mergeCell ref="F54:F56"/>
    <mergeCell ref="P54:P56"/>
    <mergeCell ref="F57:F61"/>
    <mergeCell ref="P57:P61"/>
    <mergeCell ref="A89:A100"/>
    <mergeCell ref="B89:B100"/>
    <mergeCell ref="C89:C100"/>
    <mergeCell ref="D89:D100"/>
    <mergeCell ref="E89:E100"/>
    <mergeCell ref="F95:F97"/>
    <mergeCell ref="P95:P97"/>
    <mergeCell ref="F98:F100"/>
    <mergeCell ref="P98:P100"/>
    <mergeCell ref="Q65:Q88"/>
    <mergeCell ref="F89:F91"/>
    <mergeCell ref="P89:P91"/>
    <mergeCell ref="F92:F94"/>
    <mergeCell ref="P92:P94"/>
    <mergeCell ref="F65:F88"/>
  </mergeCells>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tabSelected="1" workbookViewId="0">
      <selection activeCell="G9" sqref="G9"/>
    </sheetView>
  </sheetViews>
  <sheetFormatPr defaultRowHeight="16.5" x14ac:dyDescent="0.3"/>
  <cols>
    <col min="1" max="1" width="6" style="4" customWidth="1"/>
    <col min="2" max="2" width="15.5" style="5" customWidth="1"/>
    <col min="3" max="3" width="11.25" style="1" customWidth="1"/>
    <col min="4" max="4" width="25.25" style="1" customWidth="1"/>
    <col min="5" max="5" width="11.25" style="1" customWidth="1"/>
    <col min="6" max="6" width="25.25" style="1" customWidth="1"/>
    <col min="7" max="7" width="11.25" style="1" customWidth="1"/>
    <col min="8" max="8" width="25.25" style="1" customWidth="1"/>
    <col min="9" max="9" width="11.25" style="1" customWidth="1"/>
    <col min="10" max="10" width="25.25" style="1" customWidth="1"/>
    <col min="11" max="11" width="11.25" style="1" customWidth="1"/>
    <col min="12" max="12" width="25.25" style="1" customWidth="1"/>
    <col min="13" max="13" width="11.25" style="1" customWidth="1"/>
    <col min="14" max="14" width="25.25" style="1" customWidth="1"/>
    <col min="15" max="15" width="11.25" style="1" customWidth="1"/>
    <col min="16" max="16" width="25.25" style="1" customWidth="1"/>
    <col min="17" max="17" width="11.25" style="1" customWidth="1"/>
    <col min="18" max="18" width="25.25" style="1" customWidth="1"/>
    <col min="19" max="19" width="11.25" style="1" customWidth="1"/>
    <col min="20" max="20" width="25.25" style="1" customWidth="1"/>
    <col min="21" max="21" width="11.25" style="1" customWidth="1"/>
    <col min="22" max="22" width="25.25" style="1" customWidth="1"/>
    <col min="23" max="23" width="11.25" style="1" customWidth="1"/>
    <col min="24" max="24" width="25.25" style="1" customWidth="1"/>
    <col min="25" max="25" width="11.25" style="1" customWidth="1"/>
    <col min="26" max="26" width="25.25" style="1" customWidth="1"/>
    <col min="27" max="27" width="11.25" style="1" customWidth="1"/>
    <col min="28" max="28" width="25.25" style="1" customWidth="1"/>
    <col min="29" max="29" width="11.25" style="1" customWidth="1"/>
    <col min="30" max="30" width="25.25" style="1" customWidth="1"/>
    <col min="31" max="31" width="11.25" style="1" customWidth="1"/>
    <col min="32" max="32" width="25.25" style="1" customWidth="1"/>
    <col min="33" max="33" width="11.25" style="1" customWidth="1"/>
    <col min="34" max="34" width="25.25" style="1" customWidth="1"/>
    <col min="35" max="16384" width="9" style="1"/>
  </cols>
  <sheetData>
    <row r="1" spans="1:34" s="8" customFormat="1" ht="33" customHeight="1" x14ac:dyDescent="0.3">
      <c r="A1" s="25" t="s">
        <v>1666</v>
      </c>
      <c r="B1" s="6"/>
      <c r="C1" s="19"/>
      <c r="D1" s="20"/>
      <c r="E1" s="21"/>
      <c r="F1" s="19"/>
      <c r="G1" s="21"/>
      <c r="H1" s="20"/>
      <c r="I1" s="22"/>
      <c r="J1" s="20"/>
      <c r="K1" s="23"/>
      <c r="L1" s="21"/>
      <c r="M1" s="21"/>
      <c r="N1" s="21"/>
      <c r="O1" s="21"/>
      <c r="P1" s="23"/>
      <c r="Q1" s="19"/>
      <c r="R1" s="19"/>
      <c r="S1" s="19"/>
      <c r="T1" s="21"/>
      <c r="U1" s="21"/>
      <c r="V1" s="21"/>
      <c r="W1" s="21"/>
      <c r="X1" s="21"/>
      <c r="Y1" s="21"/>
      <c r="Z1" s="23"/>
      <c r="AA1" s="21"/>
      <c r="AB1" s="21"/>
    </row>
    <row r="2" spans="1:34" s="8" customFormat="1" ht="9" customHeight="1" x14ac:dyDescent="0.3">
      <c r="A2" s="25"/>
      <c r="B2" s="6"/>
      <c r="C2" s="19"/>
      <c r="D2" s="20"/>
      <c r="E2" s="21"/>
      <c r="F2" s="19"/>
      <c r="G2" s="21"/>
      <c r="H2" s="20"/>
      <c r="I2" s="22"/>
      <c r="J2" s="20"/>
      <c r="K2" s="23"/>
      <c r="L2" s="21"/>
      <c r="M2" s="21"/>
      <c r="N2" s="21"/>
      <c r="O2" s="21"/>
      <c r="P2" s="23"/>
      <c r="Q2" s="19"/>
      <c r="R2" s="19"/>
      <c r="S2" s="19"/>
      <c r="T2" s="21"/>
      <c r="U2" s="21"/>
      <c r="V2" s="21"/>
      <c r="W2" s="21"/>
      <c r="X2" s="21"/>
      <c r="Y2" s="21"/>
      <c r="Z2" s="23"/>
      <c r="AA2" s="21"/>
      <c r="AB2" s="21"/>
    </row>
    <row r="3" spans="1:34" s="8" customFormat="1" ht="19.5" customHeight="1" x14ac:dyDescent="0.3">
      <c r="A3" s="79" t="s">
        <v>1681</v>
      </c>
      <c r="B3" s="67"/>
      <c r="C3" s="68"/>
      <c r="D3" s="69"/>
      <c r="E3" s="70"/>
      <c r="F3" s="68"/>
      <c r="G3" s="70"/>
      <c r="H3" s="69"/>
      <c r="I3" s="71"/>
      <c r="J3" s="69"/>
      <c r="K3" s="72"/>
      <c r="L3" s="70"/>
      <c r="M3" s="70"/>
      <c r="N3" s="70"/>
      <c r="O3" s="70"/>
      <c r="P3" s="72"/>
      <c r="Q3" s="68"/>
      <c r="R3" s="68"/>
      <c r="S3" s="68"/>
      <c r="T3" s="70"/>
      <c r="U3" s="70"/>
      <c r="V3" s="70"/>
      <c r="W3" s="70"/>
      <c r="X3" s="70"/>
      <c r="Y3" s="70"/>
      <c r="Z3" s="72"/>
      <c r="AA3" s="70"/>
      <c r="AB3" s="70"/>
      <c r="AC3" s="73"/>
      <c r="AD3" s="73"/>
      <c r="AE3" s="73"/>
      <c r="AF3" s="73"/>
      <c r="AG3" s="73"/>
      <c r="AH3" s="73"/>
    </row>
    <row r="4" spans="1:34" s="8" customFormat="1" ht="6" customHeight="1" x14ac:dyDescent="0.3">
      <c r="A4" s="77"/>
      <c r="B4" s="78"/>
      <c r="C4" s="68"/>
      <c r="D4" s="69"/>
      <c r="E4" s="70"/>
      <c r="F4" s="68"/>
      <c r="G4" s="70"/>
      <c r="H4" s="69"/>
      <c r="I4" s="71"/>
      <c r="J4" s="69"/>
      <c r="K4" s="72"/>
      <c r="L4" s="70"/>
      <c r="M4" s="70"/>
      <c r="N4" s="70"/>
      <c r="O4" s="70"/>
      <c r="P4" s="72"/>
      <c r="Q4" s="68"/>
      <c r="R4" s="68"/>
      <c r="S4" s="68"/>
      <c r="T4" s="70"/>
      <c r="U4" s="70"/>
      <c r="V4" s="70"/>
      <c r="W4" s="70"/>
      <c r="X4" s="70"/>
      <c r="Y4" s="70"/>
      <c r="Z4" s="72"/>
      <c r="AA4" s="70"/>
      <c r="AB4" s="70"/>
      <c r="AC4" s="73"/>
      <c r="AD4" s="73"/>
      <c r="AE4" s="73"/>
      <c r="AF4" s="73"/>
      <c r="AG4" s="73"/>
      <c r="AH4" s="73"/>
    </row>
    <row r="5" spans="1:34" s="76" customFormat="1" ht="57" customHeight="1" x14ac:dyDescent="0.3">
      <c r="A5" s="107" t="s">
        <v>0</v>
      </c>
      <c r="B5" s="107" t="s">
        <v>1</v>
      </c>
      <c r="C5" s="106" t="s">
        <v>2</v>
      </c>
      <c r="D5" s="106"/>
      <c r="E5" s="106" t="s">
        <v>3</v>
      </c>
      <c r="F5" s="106"/>
      <c r="G5" s="106" t="s">
        <v>4</v>
      </c>
      <c r="H5" s="106"/>
      <c r="I5" s="106" t="s">
        <v>5</v>
      </c>
      <c r="J5" s="106"/>
      <c r="K5" s="106" t="s">
        <v>6</v>
      </c>
      <c r="L5" s="106"/>
      <c r="M5" s="106" t="s">
        <v>7</v>
      </c>
      <c r="N5" s="106"/>
      <c r="O5" s="106" t="s">
        <v>8</v>
      </c>
      <c r="P5" s="106"/>
      <c r="Q5" s="106" t="s">
        <v>9</v>
      </c>
      <c r="R5" s="106"/>
      <c r="S5" s="106" t="s">
        <v>10</v>
      </c>
      <c r="T5" s="106"/>
      <c r="U5" s="106" t="s">
        <v>11</v>
      </c>
      <c r="V5" s="106"/>
      <c r="W5" s="106" t="s">
        <v>12</v>
      </c>
      <c r="X5" s="106"/>
      <c r="Y5" s="106" t="s">
        <v>13</v>
      </c>
      <c r="Z5" s="106"/>
      <c r="AA5" s="106" t="s">
        <v>14</v>
      </c>
      <c r="AB5" s="106"/>
      <c r="AC5" s="106" t="s">
        <v>15</v>
      </c>
      <c r="AD5" s="106"/>
      <c r="AE5" s="106" t="s">
        <v>16</v>
      </c>
      <c r="AF5" s="106"/>
      <c r="AG5" s="106" t="s">
        <v>17</v>
      </c>
      <c r="AH5" s="106"/>
    </row>
    <row r="6" spans="1:34" s="76" customFormat="1" ht="72.75" customHeight="1" x14ac:dyDescent="0.3">
      <c r="A6" s="107"/>
      <c r="B6" s="107"/>
      <c r="C6" s="80" t="s">
        <v>18</v>
      </c>
      <c r="D6" s="80" t="s">
        <v>19</v>
      </c>
      <c r="E6" s="80" t="s">
        <v>20</v>
      </c>
      <c r="F6" s="80" t="s">
        <v>19</v>
      </c>
      <c r="G6" s="80" t="s">
        <v>18</v>
      </c>
      <c r="H6" s="80" t="s">
        <v>19</v>
      </c>
      <c r="I6" s="80" t="s">
        <v>20</v>
      </c>
      <c r="J6" s="80" t="s">
        <v>19</v>
      </c>
      <c r="K6" s="80" t="s">
        <v>18</v>
      </c>
      <c r="L6" s="80" t="s">
        <v>19</v>
      </c>
      <c r="M6" s="80" t="s">
        <v>18</v>
      </c>
      <c r="N6" s="80" t="s">
        <v>19</v>
      </c>
      <c r="O6" s="80" t="s">
        <v>20</v>
      </c>
      <c r="P6" s="80" t="s">
        <v>19</v>
      </c>
      <c r="Q6" s="80" t="s">
        <v>20</v>
      </c>
      <c r="R6" s="80" t="s">
        <v>19</v>
      </c>
      <c r="S6" s="80" t="s">
        <v>21</v>
      </c>
      <c r="T6" s="80" t="s">
        <v>19</v>
      </c>
      <c r="U6" s="80" t="s">
        <v>18</v>
      </c>
      <c r="V6" s="80" t="s">
        <v>19</v>
      </c>
      <c r="W6" s="80" t="s">
        <v>22</v>
      </c>
      <c r="X6" s="80" t="s">
        <v>19</v>
      </c>
      <c r="Y6" s="80" t="s">
        <v>22</v>
      </c>
      <c r="Z6" s="80" t="s">
        <v>19</v>
      </c>
      <c r="AA6" s="80" t="s">
        <v>18</v>
      </c>
      <c r="AB6" s="80" t="s">
        <v>19</v>
      </c>
      <c r="AC6" s="80" t="s">
        <v>18</v>
      </c>
      <c r="AD6" s="80" t="s">
        <v>19</v>
      </c>
      <c r="AE6" s="80" t="s">
        <v>22</v>
      </c>
      <c r="AF6" s="80" t="s">
        <v>19</v>
      </c>
      <c r="AG6" s="80" t="s">
        <v>18</v>
      </c>
      <c r="AH6" s="80" t="s">
        <v>19</v>
      </c>
    </row>
    <row r="7" spans="1:34" x14ac:dyDescent="0.3">
      <c r="A7" s="46">
        <v>46</v>
      </c>
      <c r="B7" s="46" t="s">
        <v>23</v>
      </c>
      <c r="C7" s="74">
        <v>1</v>
      </c>
      <c r="D7" s="74"/>
      <c r="E7" s="74">
        <v>1</v>
      </c>
      <c r="F7" s="74" t="s">
        <v>24</v>
      </c>
      <c r="G7" s="74">
        <v>1</v>
      </c>
      <c r="H7" s="74"/>
      <c r="I7" s="74">
        <v>1</v>
      </c>
      <c r="J7" s="74" t="s">
        <v>25</v>
      </c>
      <c r="K7" s="74">
        <v>1</v>
      </c>
      <c r="L7" s="74" t="s">
        <v>26</v>
      </c>
      <c r="M7" s="74">
        <v>1</v>
      </c>
      <c r="N7" s="74" t="s">
        <v>27</v>
      </c>
      <c r="O7" s="74">
        <v>1</v>
      </c>
      <c r="P7" s="74" t="s">
        <v>28</v>
      </c>
      <c r="Q7" s="74">
        <v>3</v>
      </c>
      <c r="R7" s="74" t="s">
        <v>29</v>
      </c>
      <c r="S7" s="74">
        <v>1</v>
      </c>
      <c r="T7" s="74" t="s">
        <v>30</v>
      </c>
      <c r="U7" s="74">
        <v>3</v>
      </c>
      <c r="V7" s="74"/>
      <c r="W7" s="74">
        <v>1</v>
      </c>
      <c r="X7" s="74"/>
      <c r="Y7" s="74">
        <v>1</v>
      </c>
      <c r="Z7" s="74"/>
      <c r="AA7" s="74">
        <v>1</v>
      </c>
      <c r="AB7" s="74"/>
      <c r="AC7" s="74">
        <v>1</v>
      </c>
      <c r="AD7" s="74"/>
      <c r="AE7" s="74">
        <v>1</v>
      </c>
      <c r="AF7" s="74"/>
      <c r="AG7" s="74">
        <v>1</v>
      </c>
      <c r="AH7" s="74"/>
    </row>
    <row r="8" spans="1:34" x14ac:dyDescent="0.3">
      <c r="A8" s="46">
        <v>120</v>
      </c>
      <c r="B8" s="46" t="s">
        <v>31</v>
      </c>
      <c r="C8" s="74">
        <v>1</v>
      </c>
      <c r="D8" s="74"/>
      <c r="E8" s="74">
        <v>1</v>
      </c>
      <c r="F8" s="74" t="s">
        <v>32</v>
      </c>
      <c r="G8" s="74">
        <v>1</v>
      </c>
      <c r="H8" s="74"/>
      <c r="I8" s="74">
        <v>1</v>
      </c>
      <c r="J8" s="74" t="s">
        <v>33</v>
      </c>
      <c r="K8" s="74">
        <v>1</v>
      </c>
      <c r="L8" s="74" t="s">
        <v>34</v>
      </c>
      <c r="M8" s="74">
        <v>1</v>
      </c>
      <c r="N8" s="74" t="s">
        <v>35</v>
      </c>
      <c r="O8" s="74">
        <v>1</v>
      </c>
      <c r="P8" s="74" t="s">
        <v>36</v>
      </c>
      <c r="Q8" s="74">
        <v>1</v>
      </c>
      <c r="R8" s="74"/>
      <c r="S8" s="74">
        <v>1</v>
      </c>
      <c r="T8" s="74" t="s">
        <v>37</v>
      </c>
      <c r="U8" s="74">
        <v>1</v>
      </c>
      <c r="V8" s="74"/>
      <c r="W8" s="74">
        <v>1</v>
      </c>
      <c r="X8" s="74"/>
      <c r="Y8" s="74">
        <v>1</v>
      </c>
      <c r="Z8" s="74"/>
      <c r="AA8" s="74">
        <v>1</v>
      </c>
      <c r="AB8" s="74"/>
      <c r="AC8" s="74">
        <v>1</v>
      </c>
      <c r="AD8" s="74"/>
      <c r="AE8" s="74">
        <v>1</v>
      </c>
      <c r="AF8" s="74" t="s">
        <v>38</v>
      </c>
      <c r="AG8" s="74">
        <v>1</v>
      </c>
      <c r="AH8" s="74"/>
    </row>
    <row r="9" spans="1:34" x14ac:dyDescent="0.3">
      <c r="A9" s="46">
        <v>160</v>
      </c>
      <c r="B9" s="46" t="s">
        <v>39</v>
      </c>
      <c r="C9" s="74">
        <v>1</v>
      </c>
      <c r="D9" s="74"/>
      <c r="E9" s="74">
        <v>2</v>
      </c>
      <c r="F9" s="74" t="s">
        <v>40</v>
      </c>
      <c r="G9" s="74">
        <v>1</v>
      </c>
      <c r="H9" s="74"/>
      <c r="I9" s="74">
        <v>1</v>
      </c>
      <c r="J9" s="74" t="s">
        <v>41</v>
      </c>
      <c r="K9" s="74">
        <v>1</v>
      </c>
      <c r="L9" s="74" t="s">
        <v>42</v>
      </c>
      <c r="M9" s="74">
        <v>1</v>
      </c>
      <c r="N9" s="74" t="s">
        <v>43</v>
      </c>
      <c r="O9" s="74">
        <v>1</v>
      </c>
      <c r="P9" s="74" t="s">
        <v>44</v>
      </c>
      <c r="Q9" s="74">
        <v>2</v>
      </c>
      <c r="R9" s="74" t="s">
        <v>45</v>
      </c>
      <c r="S9" s="74">
        <v>1</v>
      </c>
      <c r="T9" s="74" t="s">
        <v>46</v>
      </c>
      <c r="U9" s="74">
        <v>3</v>
      </c>
      <c r="V9" s="74"/>
      <c r="W9" s="74">
        <v>1</v>
      </c>
      <c r="X9" s="74"/>
      <c r="Y9" s="74">
        <v>1</v>
      </c>
      <c r="Z9" s="74"/>
      <c r="AA9" s="74">
        <v>1</v>
      </c>
      <c r="AB9" s="74"/>
      <c r="AC9" s="74">
        <v>3</v>
      </c>
      <c r="AD9" s="74"/>
      <c r="AE9" s="74">
        <v>3</v>
      </c>
      <c r="AF9" s="74"/>
      <c r="AG9" s="74">
        <v>1</v>
      </c>
      <c r="AH9" s="74"/>
    </row>
    <row r="10" spans="1:34" x14ac:dyDescent="0.3">
      <c r="A10" s="46">
        <v>129</v>
      </c>
      <c r="B10" s="46" t="s">
        <v>47</v>
      </c>
      <c r="C10" s="74">
        <v>1</v>
      </c>
      <c r="D10" s="74"/>
      <c r="E10" s="74">
        <v>1</v>
      </c>
      <c r="F10" s="74" t="s">
        <v>48</v>
      </c>
      <c r="G10" s="74">
        <v>1</v>
      </c>
      <c r="H10" s="74"/>
      <c r="I10" s="74">
        <v>1</v>
      </c>
      <c r="J10" s="74" t="s">
        <v>49</v>
      </c>
      <c r="K10" s="74">
        <v>3</v>
      </c>
      <c r="L10" s="74" t="s">
        <v>50</v>
      </c>
      <c r="M10" s="74">
        <v>1</v>
      </c>
      <c r="N10" s="74" t="s">
        <v>51</v>
      </c>
      <c r="O10" s="74">
        <v>1</v>
      </c>
      <c r="P10" s="74" t="s">
        <v>52</v>
      </c>
      <c r="Q10" s="74">
        <v>2</v>
      </c>
      <c r="R10" s="74" t="s">
        <v>45</v>
      </c>
      <c r="S10" s="74">
        <v>1</v>
      </c>
      <c r="T10" s="74" t="s">
        <v>53</v>
      </c>
      <c r="U10" s="74">
        <v>3</v>
      </c>
      <c r="V10" s="74"/>
      <c r="W10" s="74">
        <v>1</v>
      </c>
      <c r="X10" s="74"/>
      <c r="Y10" s="74">
        <v>1</v>
      </c>
      <c r="Z10" s="74"/>
      <c r="AA10" s="74">
        <v>1</v>
      </c>
      <c r="AB10" s="74"/>
      <c r="AC10" s="74">
        <v>1</v>
      </c>
      <c r="AD10" s="74"/>
      <c r="AE10" s="74">
        <v>1</v>
      </c>
      <c r="AF10" s="74"/>
      <c r="AG10" s="74">
        <v>1</v>
      </c>
      <c r="AH10" s="74"/>
    </row>
    <row r="11" spans="1:34" x14ac:dyDescent="0.3">
      <c r="A11" s="46">
        <v>163</v>
      </c>
      <c r="B11" s="46" t="s">
        <v>54</v>
      </c>
      <c r="C11" s="74">
        <v>1</v>
      </c>
      <c r="D11" s="74"/>
      <c r="E11" s="74">
        <v>2</v>
      </c>
      <c r="F11" s="74" t="s">
        <v>55</v>
      </c>
      <c r="G11" s="74">
        <v>1</v>
      </c>
      <c r="H11" s="74"/>
      <c r="I11" s="74">
        <v>1</v>
      </c>
      <c r="J11" s="74" t="s">
        <v>56</v>
      </c>
      <c r="K11" s="74">
        <v>1</v>
      </c>
      <c r="L11" s="74" t="s">
        <v>57</v>
      </c>
      <c r="M11" s="74">
        <v>1</v>
      </c>
      <c r="N11" s="74" t="s">
        <v>58</v>
      </c>
      <c r="O11" s="74">
        <v>1</v>
      </c>
      <c r="P11" s="74" t="s">
        <v>59</v>
      </c>
      <c r="Q11" s="74">
        <v>3</v>
      </c>
      <c r="R11" s="74" t="s">
        <v>60</v>
      </c>
      <c r="S11" s="74">
        <v>1</v>
      </c>
      <c r="T11" s="74" t="s">
        <v>61</v>
      </c>
      <c r="U11" s="74">
        <v>3</v>
      </c>
      <c r="V11" s="74"/>
      <c r="W11" s="74">
        <v>1</v>
      </c>
      <c r="X11" s="74"/>
      <c r="Y11" s="74">
        <v>1</v>
      </c>
      <c r="Z11" s="74"/>
      <c r="AA11" s="74">
        <v>1</v>
      </c>
      <c r="AB11" s="74"/>
      <c r="AC11" s="74">
        <v>3</v>
      </c>
      <c r="AD11" s="74"/>
      <c r="AE11" s="74">
        <v>3</v>
      </c>
      <c r="AF11" s="74"/>
      <c r="AG11" s="74">
        <v>1</v>
      </c>
      <c r="AH11" s="74"/>
    </row>
    <row r="12" spans="1:34" x14ac:dyDescent="0.3">
      <c r="A12" s="46">
        <v>81</v>
      </c>
      <c r="B12" s="46" t="s">
        <v>62</v>
      </c>
      <c r="C12" s="74">
        <v>1</v>
      </c>
      <c r="D12" s="74"/>
      <c r="E12" s="74">
        <v>3</v>
      </c>
      <c r="F12" s="74" t="s">
        <v>63</v>
      </c>
      <c r="G12" s="74">
        <v>1</v>
      </c>
      <c r="H12" s="74"/>
      <c r="I12" s="74">
        <v>1</v>
      </c>
      <c r="J12" s="74" t="s">
        <v>64</v>
      </c>
      <c r="K12" s="74">
        <v>1</v>
      </c>
      <c r="L12" s="74" t="s">
        <v>65</v>
      </c>
      <c r="M12" s="74">
        <v>3</v>
      </c>
      <c r="N12" s="74" t="s">
        <v>50</v>
      </c>
      <c r="O12" s="74">
        <v>3</v>
      </c>
      <c r="P12" s="74" t="s">
        <v>66</v>
      </c>
      <c r="Q12" s="74">
        <v>2</v>
      </c>
      <c r="R12" s="74" t="s">
        <v>45</v>
      </c>
      <c r="S12" s="74">
        <v>1</v>
      </c>
      <c r="T12" s="74" t="s">
        <v>67</v>
      </c>
      <c r="U12" s="74">
        <v>3</v>
      </c>
      <c r="V12" s="74"/>
      <c r="W12" s="74">
        <v>1</v>
      </c>
      <c r="X12" s="74"/>
      <c r="Y12" s="74">
        <v>3</v>
      </c>
      <c r="Z12" s="74"/>
      <c r="AA12" s="74">
        <v>1</v>
      </c>
      <c r="AB12" s="74"/>
      <c r="AC12" s="74">
        <v>3</v>
      </c>
      <c r="AD12" s="74"/>
      <c r="AE12" s="74">
        <v>3</v>
      </c>
      <c r="AF12" s="74"/>
      <c r="AG12" s="74">
        <v>1</v>
      </c>
      <c r="AH12" s="74"/>
    </row>
    <row r="13" spans="1:34" x14ac:dyDescent="0.3">
      <c r="A13" s="46">
        <v>179</v>
      </c>
      <c r="B13" s="46" t="s">
        <v>68</v>
      </c>
      <c r="C13" s="74">
        <v>1</v>
      </c>
      <c r="D13" s="74"/>
      <c r="E13" s="74">
        <v>2</v>
      </c>
      <c r="F13" s="74" t="s">
        <v>69</v>
      </c>
      <c r="G13" s="74">
        <v>1</v>
      </c>
      <c r="H13" s="74"/>
      <c r="I13" s="74">
        <v>1</v>
      </c>
      <c r="J13" s="74" t="s">
        <v>70</v>
      </c>
      <c r="K13" s="74">
        <v>1</v>
      </c>
      <c r="L13" s="74" t="s">
        <v>71</v>
      </c>
      <c r="M13" s="74">
        <v>1</v>
      </c>
      <c r="N13" s="74" t="s">
        <v>72</v>
      </c>
      <c r="O13" s="74">
        <v>1</v>
      </c>
      <c r="P13" s="74" t="s">
        <v>73</v>
      </c>
      <c r="Q13" s="74">
        <v>2</v>
      </c>
      <c r="R13" s="74" t="s">
        <v>45</v>
      </c>
      <c r="S13" s="74">
        <v>1</v>
      </c>
      <c r="T13" s="74" t="s">
        <v>74</v>
      </c>
      <c r="U13" s="74">
        <v>3</v>
      </c>
      <c r="V13" s="74"/>
      <c r="W13" s="74">
        <v>1</v>
      </c>
      <c r="X13" s="74"/>
      <c r="Y13" s="74">
        <v>3</v>
      </c>
      <c r="Z13" s="74"/>
      <c r="AA13" s="74">
        <v>3</v>
      </c>
      <c r="AB13" s="74"/>
      <c r="AC13" s="74">
        <v>3</v>
      </c>
      <c r="AD13" s="74"/>
      <c r="AE13" s="74">
        <v>3</v>
      </c>
      <c r="AF13" s="74"/>
      <c r="AG13" s="74">
        <v>1</v>
      </c>
      <c r="AH13" s="74"/>
    </row>
    <row r="14" spans="1:34" x14ac:dyDescent="0.3">
      <c r="A14" s="46">
        <v>217</v>
      </c>
      <c r="B14" s="46" t="s">
        <v>75</v>
      </c>
      <c r="C14" s="74">
        <v>1</v>
      </c>
      <c r="D14" s="74"/>
      <c r="E14" s="74">
        <v>2</v>
      </c>
      <c r="F14" s="74" t="s">
        <v>76</v>
      </c>
      <c r="G14" s="74">
        <v>1</v>
      </c>
      <c r="H14" s="74"/>
      <c r="I14" s="74">
        <v>1</v>
      </c>
      <c r="J14" s="74" t="s">
        <v>77</v>
      </c>
      <c r="K14" s="74">
        <v>1</v>
      </c>
      <c r="L14" s="74" t="s">
        <v>78</v>
      </c>
      <c r="M14" s="74">
        <v>1</v>
      </c>
      <c r="N14" s="74" t="s">
        <v>79</v>
      </c>
      <c r="O14" s="74">
        <v>1</v>
      </c>
      <c r="P14" s="74" t="s">
        <v>80</v>
      </c>
      <c r="Q14" s="74">
        <v>3</v>
      </c>
      <c r="R14" s="74" t="s">
        <v>29</v>
      </c>
      <c r="S14" s="74">
        <v>3</v>
      </c>
      <c r="T14" s="74" t="s">
        <v>81</v>
      </c>
      <c r="U14" s="74">
        <v>3</v>
      </c>
      <c r="V14" s="74"/>
      <c r="W14" s="74">
        <v>1</v>
      </c>
      <c r="X14" s="74"/>
      <c r="Y14" s="74">
        <v>3</v>
      </c>
      <c r="Z14" s="74"/>
      <c r="AA14" s="74">
        <v>3</v>
      </c>
      <c r="AB14" s="74"/>
      <c r="AC14" s="74">
        <v>1</v>
      </c>
      <c r="AD14" s="74"/>
      <c r="AE14" s="74">
        <v>3</v>
      </c>
      <c r="AF14" s="74"/>
      <c r="AG14" s="74">
        <v>1</v>
      </c>
      <c r="AH14" s="74"/>
    </row>
    <row r="15" spans="1:34" x14ac:dyDescent="0.3">
      <c r="A15" s="46">
        <v>232</v>
      </c>
      <c r="B15" s="46" t="s">
        <v>82</v>
      </c>
      <c r="C15" s="74">
        <v>1</v>
      </c>
      <c r="D15" s="74"/>
      <c r="E15" s="74">
        <v>2</v>
      </c>
      <c r="F15" s="74" t="s">
        <v>83</v>
      </c>
      <c r="G15" s="74">
        <v>1</v>
      </c>
      <c r="H15" s="74"/>
      <c r="I15" s="74">
        <v>2</v>
      </c>
      <c r="J15" s="74" t="s">
        <v>84</v>
      </c>
      <c r="K15" s="74">
        <v>1</v>
      </c>
      <c r="L15" s="74" t="s">
        <v>85</v>
      </c>
      <c r="M15" s="74">
        <v>1</v>
      </c>
      <c r="N15" s="74" t="s">
        <v>86</v>
      </c>
      <c r="O15" s="74">
        <v>1</v>
      </c>
      <c r="P15" s="74" t="s">
        <v>59</v>
      </c>
      <c r="Q15" s="74">
        <v>2</v>
      </c>
      <c r="R15" s="74" t="s">
        <v>45</v>
      </c>
      <c r="S15" s="74">
        <v>1</v>
      </c>
      <c r="T15" s="74" t="s">
        <v>87</v>
      </c>
      <c r="U15" s="74">
        <v>3</v>
      </c>
      <c r="V15" s="74"/>
      <c r="W15" s="74">
        <v>1</v>
      </c>
      <c r="X15" s="74"/>
      <c r="Y15" s="74">
        <v>1</v>
      </c>
      <c r="Z15" s="74"/>
      <c r="AA15" s="74">
        <v>1</v>
      </c>
      <c r="AB15" s="74"/>
      <c r="AC15" s="74">
        <v>1</v>
      </c>
      <c r="AD15" s="74"/>
      <c r="AE15" s="74">
        <v>1</v>
      </c>
      <c r="AF15" s="74"/>
      <c r="AG15" s="74">
        <v>1</v>
      </c>
      <c r="AH15" s="74"/>
    </row>
    <row r="16" spans="1:34" x14ac:dyDescent="0.3">
      <c r="A16" s="46">
        <v>171</v>
      </c>
      <c r="B16" s="46" t="s">
        <v>88</v>
      </c>
      <c r="C16" s="74">
        <v>1</v>
      </c>
      <c r="D16" s="74"/>
      <c r="E16" s="74">
        <v>2</v>
      </c>
      <c r="F16" s="74" t="s">
        <v>89</v>
      </c>
      <c r="G16" s="74">
        <v>1</v>
      </c>
      <c r="H16" s="74"/>
      <c r="I16" s="74">
        <v>2</v>
      </c>
      <c r="J16" s="74" t="s">
        <v>90</v>
      </c>
      <c r="K16" s="74">
        <v>3</v>
      </c>
      <c r="L16" s="74" t="s">
        <v>50</v>
      </c>
      <c r="M16" s="74">
        <v>1</v>
      </c>
      <c r="N16" s="74" t="s">
        <v>91</v>
      </c>
      <c r="O16" s="74">
        <v>1</v>
      </c>
      <c r="P16" s="74" t="s">
        <v>92</v>
      </c>
      <c r="Q16" s="74">
        <v>2</v>
      </c>
      <c r="R16" s="74" t="s">
        <v>45</v>
      </c>
      <c r="S16" s="74">
        <v>1</v>
      </c>
      <c r="T16" s="74" t="s">
        <v>93</v>
      </c>
      <c r="U16" s="74">
        <v>3</v>
      </c>
      <c r="V16" s="74"/>
      <c r="W16" s="74">
        <v>1</v>
      </c>
      <c r="X16" s="74"/>
      <c r="Y16" s="74">
        <v>1</v>
      </c>
      <c r="Z16" s="74"/>
      <c r="AA16" s="74">
        <v>1</v>
      </c>
      <c r="AB16" s="74"/>
      <c r="AC16" s="74">
        <v>1</v>
      </c>
      <c r="AD16" s="74"/>
      <c r="AE16" s="74">
        <v>3</v>
      </c>
      <c r="AF16" s="74"/>
      <c r="AG16" s="74">
        <v>1</v>
      </c>
      <c r="AH16" s="74"/>
    </row>
    <row r="17" spans="1:35" x14ac:dyDescent="0.3">
      <c r="A17" s="46">
        <v>190</v>
      </c>
      <c r="B17" s="46" t="s">
        <v>94</v>
      </c>
      <c r="C17" s="74">
        <v>1</v>
      </c>
      <c r="D17" s="74"/>
      <c r="E17" s="74">
        <v>2</v>
      </c>
      <c r="F17" s="74" t="s">
        <v>95</v>
      </c>
      <c r="G17" s="74">
        <v>1</v>
      </c>
      <c r="H17" s="74"/>
      <c r="I17" s="74">
        <v>2</v>
      </c>
      <c r="J17" s="74" t="s">
        <v>96</v>
      </c>
      <c r="K17" s="74">
        <v>1</v>
      </c>
      <c r="L17" s="74" t="s">
        <v>97</v>
      </c>
      <c r="M17" s="74">
        <v>3</v>
      </c>
      <c r="N17" s="74" t="s">
        <v>50</v>
      </c>
      <c r="O17" s="74">
        <v>1</v>
      </c>
      <c r="P17" s="74" t="s">
        <v>59</v>
      </c>
      <c r="Q17" s="74">
        <v>2</v>
      </c>
      <c r="R17" s="74" t="s">
        <v>45</v>
      </c>
      <c r="S17" s="74">
        <v>1</v>
      </c>
      <c r="T17" s="74" t="s">
        <v>98</v>
      </c>
      <c r="U17" s="74">
        <v>3</v>
      </c>
      <c r="V17" s="74"/>
      <c r="W17" s="74">
        <v>1</v>
      </c>
      <c r="X17" s="74"/>
      <c r="Y17" s="74">
        <v>1</v>
      </c>
      <c r="Z17" s="74"/>
      <c r="AA17" s="74">
        <v>1</v>
      </c>
      <c r="AB17" s="74"/>
      <c r="AC17" s="74">
        <v>1</v>
      </c>
      <c r="AD17" s="74"/>
      <c r="AE17" s="74">
        <v>3</v>
      </c>
      <c r="AF17" s="74"/>
      <c r="AG17" s="74">
        <v>1</v>
      </c>
      <c r="AH17" s="74"/>
    </row>
    <row r="18" spans="1:35" x14ac:dyDescent="0.3">
      <c r="A18" s="46">
        <v>200</v>
      </c>
      <c r="B18" s="46" t="s">
        <v>99</v>
      </c>
      <c r="C18" s="74">
        <v>1</v>
      </c>
      <c r="D18" s="74"/>
      <c r="E18" s="74">
        <v>2</v>
      </c>
      <c r="F18" s="74" t="s">
        <v>100</v>
      </c>
      <c r="G18" s="74">
        <v>1</v>
      </c>
      <c r="H18" s="74"/>
      <c r="I18" s="74">
        <v>1</v>
      </c>
      <c r="J18" s="74" t="s">
        <v>101</v>
      </c>
      <c r="K18" s="74">
        <v>1</v>
      </c>
      <c r="L18" s="74" t="s">
        <v>102</v>
      </c>
      <c r="M18" s="74">
        <v>1</v>
      </c>
      <c r="N18" s="74" t="s">
        <v>103</v>
      </c>
      <c r="O18" s="74">
        <v>1</v>
      </c>
      <c r="P18" s="74" t="s">
        <v>104</v>
      </c>
      <c r="Q18" s="74">
        <v>1</v>
      </c>
      <c r="R18" s="74"/>
      <c r="S18" s="74">
        <v>1</v>
      </c>
      <c r="T18" s="74" t="s">
        <v>105</v>
      </c>
      <c r="U18" s="74">
        <v>3</v>
      </c>
      <c r="V18" s="74"/>
      <c r="W18" s="74">
        <v>1</v>
      </c>
      <c r="X18" s="74"/>
      <c r="Y18" s="74">
        <v>1</v>
      </c>
      <c r="Z18" s="74"/>
      <c r="AA18" s="74">
        <v>1</v>
      </c>
      <c r="AB18" s="74"/>
      <c r="AC18" s="74">
        <v>3</v>
      </c>
      <c r="AD18" s="74"/>
      <c r="AE18" s="74">
        <v>3</v>
      </c>
      <c r="AF18" s="74"/>
      <c r="AG18" s="74">
        <v>1</v>
      </c>
      <c r="AH18" s="74"/>
    </row>
    <row r="19" spans="1:35" x14ac:dyDescent="0.3">
      <c r="A19" s="46">
        <v>244</v>
      </c>
      <c r="B19" s="46" t="s">
        <v>106</v>
      </c>
      <c r="C19" s="74">
        <v>1</v>
      </c>
      <c r="D19" s="74"/>
      <c r="E19" s="74">
        <v>1</v>
      </c>
      <c r="F19" s="74" t="s">
        <v>107</v>
      </c>
      <c r="G19" s="74">
        <v>1</v>
      </c>
      <c r="H19" s="74"/>
      <c r="I19" s="74">
        <v>1</v>
      </c>
      <c r="J19" s="74" t="s">
        <v>108</v>
      </c>
      <c r="K19" s="74">
        <v>1</v>
      </c>
      <c r="L19" s="74" t="s">
        <v>109</v>
      </c>
      <c r="M19" s="74">
        <v>1</v>
      </c>
      <c r="N19" s="74" t="s">
        <v>110</v>
      </c>
      <c r="O19" s="74">
        <v>1</v>
      </c>
      <c r="P19" s="74" t="s">
        <v>111</v>
      </c>
      <c r="Q19" s="74">
        <v>3</v>
      </c>
      <c r="R19" s="74" t="s">
        <v>29</v>
      </c>
      <c r="S19" s="74">
        <v>1</v>
      </c>
      <c r="T19" s="74" t="s">
        <v>30</v>
      </c>
      <c r="U19" s="74">
        <v>3</v>
      </c>
      <c r="V19" s="74"/>
      <c r="W19" s="74">
        <v>1</v>
      </c>
      <c r="X19" s="74"/>
      <c r="Y19" s="74">
        <v>1</v>
      </c>
      <c r="Z19" s="74"/>
      <c r="AA19" s="74">
        <v>1</v>
      </c>
      <c r="AB19" s="74"/>
      <c r="AC19" s="74">
        <v>1</v>
      </c>
      <c r="AD19" s="74"/>
      <c r="AE19" s="74">
        <v>1</v>
      </c>
      <c r="AF19" s="74"/>
      <c r="AG19" s="74">
        <v>1</v>
      </c>
      <c r="AH19" s="74"/>
    </row>
    <row r="20" spans="1:35" s="3" customFormat="1" x14ac:dyDescent="0.3">
      <c r="A20" s="46">
        <v>108</v>
      </c>
      <c r="B20" s="46" t="s">
        <v>112</v>
      </c>
      <c r="C20" s="74">
        <v>1</v>
      </c>
      <c r="D20" s="74"/>
      <c r="E20" s="74">
        <v>2</v>
      </c>
      <c r="F20" s="74" t="s">
        <v>113</v>
      </c>
      <c r="G20" s="74">
        <v>1</v>
      </c>
      <c r="H20" s="74"/>
      <c r="I20" s="74">
        <v>2</v>
      </c>
      <c r="J20" s="74" t="s">
        <v>114</v>
      </c>
      <c r="K20" s="74">
        <v>3</v>
      </c>
      <c r="L20" s="74" t="s">
        <v>50</v>
      </c>
      <c r="M20" s="74">
        <v>1</v>
      </c>
      <c r="N20" s="74" t="s">
        <v>115</v>
      </c>
      <c r="O20" s="74">
        <v>1</v>
      </c>
      <c r="P20" s="74" t="s">
        <v>116</v>
      </c>
      <c r="Q20" s="74">
        <v>3</v>
      </c>
      <c r="R20" s="74" t="s">
        <v>29</v>
      </c>
      <c r="S20" s="74">
        <v>1</v>
      </c>
      <c r="T20" s="75" t="s">
        <v>117</v>
      </c>
      <c r="U20" s="74">
        <v>3</v>
      </c>
      <c r="V20" s="75"/>
      <c r="W20" s="74">
        <v>1</v>
      </c>
      <c r="X20" s="75"/>
      <c r="Y20" s="74">
        <v>3</v>
      </c>
      <c r="Z20" s="75"/>
      <c r="AA20" s="74">
        <v>3</v>
      </c>
      <c r="AB20" s="75"/>
      <c r="AC20" s="74">
        <v>1</v>
      </c>
      <c r="AD20" s="75"/>
      <c r="AE20" s="74">
        <v>3</v>
      </c>
      <c r="AF20" s="75"/>
      <c r="AG20" s="74">
        <v>1</v>
      </c>
      <c r="AH20" s="75"/>
      <c r="AI20" s="2"/>
    </row>
    <row r="21" spans="1:35" s="3" customFormat="1" x14ac:dyDescent="0.3">
      <c r="A21" s="46">
        <v>758</v>
      </c>
      <c r="B21" s="46" t="s">
        <v>118</v>
      </c>
      <c r="C21" s="74">
        <v>1</v>
      </c>
      <c r="D21" s="74"/>
      <c r="E21" s="74">
        <v>2</v>
      </c>
      <c r="F21" s="74" t="s">
        <v>119</v>
      </c>
      <c r="G21" s="74">
        <v>1</v>
      </c>
      <c r="H21" s="74"/>
      <c r="I21" s="74">
        <v>1</v>
      </c>
      <c r="J21" s="74" t="s">
        <v>120</v>
      </c>
      <c r="K21" s="74">
        <v>3</v>
      </c>
      <c r="L21" s="74" t="s">
        <v>50</v>
      </c>
      <c r="M21" s="74">
        <v>1</v>
      </c>
      <c r="N21" s="74" t="s">
        <v>121</v>
      </c>
      <c r="O21" s="74">
        <v>1</v>
      </c>
      <c r="P21" s="74" t="s">
        <v>59</v>
      </c>
      <c r="Q21" s="74">
        <v>2</v>
      </c>
      <c r="R21" s="74" t="s">
        <v>45</v>
      </c>
      <c r="S21" s="74">
        <v>1</v>
      </c>
      <c r="T21" s="75" t="s">
        <v>122</v>
      </c>
      <c r="U21" s="74">
        <v>3</v>
      </c>
      <c r="V21" s="75"/>
      <c r="W21" s="74">
        <v>1</v>
      </c>
      <c r="X21" s="75"/>
      <c r="Y21" s="74">
        <v>1</v>
      </c>
      <c r="Z21" s="75"/>
      <c r="AA21" s="74">
        <v>1</v>
      </c>
      <c r="AB21" s="75"/>
      <c r="AC21" s="74">
        <v>1</v>
      </c>
      <c r="AD21" s="75"/>
      <c r="AE21" s="74">
        <v>1</v>
      </c>
      <c r="AF21" s="75"/>
      <c r="AG21" s="74">
        <v>1</v>
      </c>
      <c r="AH21" s="75"/>
      <c r="AI21" s="2"/>
    </row>
    <row r="22" spans="1:35" s="3" customFormat="1" x14ac:dyDescent="0.3">
      <c r="A22" s="46">
        <v>243</v>
      </c>
      <c r="B22" s="46" t="s">
        <v>123</v>
      </c>
      <c r="C22" s="74">
        <v>1</v>
      </c>
      <c r="D22" s="74"/>
      <c r="E22" s="74">
        <v>2</v>
      </c>
      <c r="F22" s="74" t="s">
        <v>124</v>
      </c>
      <c r="G22" s="74">
        <v>1</v>
      </c>
      <c r="H22" s="74"/>
      <c r="I22" s="74">
        <v>1</v>
      </c>
      <c r="J22" s="74" t="s">
        <v>125</v>
      </c>
      <c r="K22" s="74">
        <v>1</v>
      </c>
      <c r="L22" s="74" t="s">
        <v>126</v>
      </c>
      <c r="M22" s="74">
        <v>1</v>
      </c>
      <c r="N22" s="74" t="s">
        <v>127</v>
      </c>
      <c r="O22" s="74">
        <v>1</v>
      </c>
      <c r="P22" s="74" t="s">
        <v>111</v>
      </c>
      <c r="Q22" s="74">
        <v>2</v>
      </c>
      <c r="R22" s="74" t="s">
        <v>45</v>
      </c>
      <c r="S22" s="74">
        <v>1</v>
      </c>
      <c r="T22" s="75" t="s">
        <v>128</v>
      </c>
      <c r="U22" s="74">
        <v>3</v>
      </c>
      <c r="V22" s="75"/>
      <c r="W22" s="74">
        <v>1</v>
      </c>
      <c r="X22" s="75"/>
      <c r="Y22" s="74">
        <v>3</v>
      </c>
      <c r="Z22" s="75"/>
      <c r="AA22" s="74">
        <v>3</v>
      </c>
      <c r="AB22" s="75"/>
      <c r="AC22" s="74">
        <v>3</v>
      </c>
      <c r="AD22" s="75"/>
      <c r="AE22" s="74">
        <v>3</v>
      </c>
      <c r="AF22" s="75"/>
      <c r="AG22" s="74">
        <v>1</v>
      </c>
      <c r="AH22" s="75"/>
      <c r="AI22" s="2"/>
    </row>
    <row r="23" spans="1:35" s="3" customFormat="1" x14ac:dyDescent="0.3">
      <c r="A23" s="46">
        <v>116</v>
      </c>
      <c r="B23" s="46" t="s">
        <v>129</v>
      </c>
      <c r="C23" s="74">
        <v>1</v>
      </c>
      <c r="D23" s="74"/>
      <c r="E23" s="74">
        <v>1</v>
      </c>
      <c r="F23" s="74" t="s">
        <v>130</v>
      </c>
      <c r="G23" s="74">
        <v>1</v>
      </c>
      <c r="H23" s="74"/>
      <c r="I23" s="74">
        <v>1</v>
      </c>
      <c r="J23" s="74" t="s">
        <v>131</v>
      </c>
      <c r="K23" s="74">
        <v>1</v>
      </c>
      <c r="L23" s="74" t="s">
        <v>132</v>
      </c>
      <c r="M23" s="74">
        <v>1</v>
      </c>
      <c r="N23" s="74" t="s">
        <v>133</v>
      </c>
      <c r="O23" s="74">
        <v>1</v>
      </c>
      <c r="P23" s="74" t="s">
        <v>59</v>
      </c>
      <c r="Q23" s="74">
        <v>1</v>
      </c>
      <c r="R23" s="74"/>
      <c r="S23" s="74">
        <v>1</v>
      </c>
      <c r="T23" s="75" t="s">
        <v>134</v>
      </c>
      <c r="U23" s="74">
        <v>3</v>
      </c>
      <c r="V23" s="75"/>
      <c r="W23" s="74">
        <v>1</v>
      </c>
      <c r="X23" s="75"/>
      <c r="Y23" s="74">
        <v>1</v>
      </c>
      <c r="Z23" s="75"/>
      <c r="AA23" s="74">
        <v>1</v>
      </c>
      <c r="AB23" s="75"/>
      <c r="AC23" s="74">
        <v>1</v>
      </c>
      <c r="AD23" s="75"/>
      <c r="AE23" s="74">
        <v>3</v>
      </c>
      <c r="AF23" s="75"/>
      <c r="AG23" s="74">
        <v>1</v>
      </c>
      <c r="AH23" s="75"/>
      <c r="AI23" s="2"/>
    </row>
    <row r="24" spans="1:35" s="3" customFormat="1" x14ac:dyDescent="0.3">
      <c r="A24" s="46">
        <v>273</v>
      </c>
      <c r="B24" s="46" t="s">
        <v>135</v>
      </c>
      <c r="C24" s="74">
        <v>1</v>
      </c>
      <c r="D24" s="74"/>
      <c r="E24" s="74">
        <v>3</v>
      </c>
      <c r="F24" s="74" t="s">
        <v>63</v>
      </c>
      <c r="G24" s="74">
        <v>1</v>
      </c>
      <c r="H24" s="74"/>
      <c r="I24" s="74">
        <v>1</v>
      </c>
      <c r="J24" s="74" t="s">
        <v>136</v>
      </c>
      <c r="K24" s="74">
        <v>1</v>
      </c>
      <c r="L24" s="74" t="s">
        <v>137</v>
      </c>
      <c r="M24" s="74">
        <v>3</v>
      </c>
      <c r="N24" s="74" t="s">
        <v>50</v>
      </c>
      <c r="O24" s="74">
        <v>3</v>
      </c>
      <c r="P24" s="74" t="s">
        <v>138</v>
      </c>
      <c r="Q24" s="74">
        <v>2</v>
      </c>
      <c r="R24" s="74" t="s">
        <v>45</v>
      </c>
      <c r="S24" s="74">
        <v>1</v>
      </c>
      <c r="T24" s="75" t="s">
        <v>139</v>
      </c>
      <c r="U24" s="74">
        <v>3</v>
      </c>
      <c r="V24" s="75"/>
      <c r="W24" s="74">
        <v>1</v>
      </c>
      <c r="X24" s="75"/>
      <c r="Y24" s="74">
        <v>1</v>
      </c>
      <c r="Z24" s="75"/>
      <c r="AA24" s="74">
        <v>1</v>
      </c>
      <c r="AB24" s="75"/>
      <c r="AC24" s="74">
        <v>1</v>
      </c>
      <c r="AD24" s="75"/>
      <c r="AE24" s="74">
        <v>3</v>
      </c>
      <c r="AF24" s="75"/>
      <c r="AG24" s="74">
        <v>1</v>
      </c>
      <c r="AH24" s="75"/>
      <c r="AI24" s="2"/>
    </row>
    <row r="25" spans="1:35" s="3" customFormat="1" x14ac:dyDescent="0.3">
      <c r="A25" s="46">
        <v>272</v>
      </c>
      <c r="B25" s="46" t="s">
        <v>140</v>
      </c>
      <c r="C25" s="74">
        <v>1</v>
      </c>
      <c r="D25" s="74"/>
      <c r="E25" s="74">
        <v>2</v>
      </c>
      <c r="F25" s="74" t="s">
        <v>141</v>
      </c>
      <c r="G25" s="74">
        <v>1</v>
      </c>
      <c r="H25" s="74"/>
      <c r="I25" s="74">
        <v>1</v>
      </c>
      <c r="J25" s="74" t="s">
        <v>142</v>
      </c>
      <c r="K25" s="74">
        <v>1</v>
      </c>
      <c r="L25" s="74" t="s">
        <v>143</v>
      </c>
      <c r="M25" s="74">
        <v>3</v>
      </c>
      <c r="N25" s="74" t="s">
        <v>50</v>
      </c>
      <c r="O25" s="74">
        <v>1</v>
      </c>
      <c r="P25" s="74" t="s">
        <v>59</v>
      </c>
      <c r="Q25" s="74">
        <v>1</v>
      </c>
      <c r="R25" s="74"/>
      <c r="S25" s="74">
        <v>1</v>
      </c>
      <c r="T25" s="75" t="s">
        <v>144</v>
      </c>
      <c r="U25" s="74">
        <v>3</v>
      </c>
      <c r="V25" s="75"/>
      <c r="W25" s="74">
        <v>1</v>
      </c>
      <c r="X25" s="75"/>
      <c r="Y25" s="74">
        <v>1</v>
      </c>
      <c r="Z25" s="75"/>
      <c r="AA25" s="74">
        <v>1</v>
      </c>
      <c r="AB25" s="75"/>
      <c r="AC25" s="74">
        <v>1</v>
      </c>
      <c r="AD25" s="75"/>
      <c r="AE25" s="74">
        <v>1</v>
      </c>
      <c r="AF25" s="75"/>
      <c r="AG25" s="74">
        <v>1</v>
      </c>
      <c r="AH25" s="75"/>
      <c r="AI25" s="2"/>
    </row>
    <row r="26" spans="1:35" s="3" customFormat="1" x14ac:dyDescent="0.3">
      <c r="A26" s="46">
        <v>319</v>
      </c>
      <c r="B26" s="46" t="s">
        <v>145</v>
      </c>
      <c r="C26" s="74">
        <v>1</v>
      </c>
      <c r="D26" s="74"/>
      <c r="E26" s="74">
        <v>3</v>
      </c>
      <c r="F26" s="74" t="s">
        <v>141</v>
      </c>
      <c r="G26" s="74">
        <v>1</v>
      </c>
      <c r="H26" s="74"/>
      <c r="I26" s="74">
        <v>2</v>
      </c>
      <c r="J26" s="74" t="s">
        <v>90</v>
      </c>
      <c r="K26" s="74">
        <v>3</v>
      </c>
      <c r="L26" s="74" t="s">
        <v>50</v>
      </c>
      <c r="M26" s="74">
        <v>1</v>
      </c>
      <c r="N26" s="74" t="s">
        <v>146</v>
      </c>
      <c r="O26" s="74">
        <v>1</v>
      </c>
      <c r="P26" s="74" t="s">
        <v>59</v>
      </c>
      <c r="Q26" s="74">
        <v>2</v>
      </c>
      <c r="R26" s="74" t="s">
        <v>45</v>
      </c>
      <c r="S26" s="74">
        <v>3</v>
      </c>
      <c r="T26" s="74" t="s">
        <v>81</v>
      </c>
      <c r="U26" s="74">
        <v>3</v>
      </c>
      <c r="V26" s="75"/>
      <c r="W26" s="74">
        <v>1</v>
      </c>
      <c r="X26" s="75"/>
      <c r="Y26" s="74">
        <v>3</v>
      </c>
      <c r="Z26" s="75"/>
      <c r="AA26" s="74">
        <v>3</v>
      </c>
      <c r="AB26" s="75"/>
      <c r="AC26" s="74">
        <v>1</v>
      </c>
      <c r="AD26" s="75"/>
      <c r="AE26" s="74">
        <v>1</v>
      </c>
      <c r="AF26" s="75"/>
      <c r="AG26" s="74">
        <v>1</v>
      </c>
      <c r="AH26" s="75"/>
      <c r="AI26" s="2"/>
    </row>
    <row r="27" spans="1:35" s="3" customFormat="1" x14ac:dyDescent="0.3">
      <c r="A27" s="46">
        <v>331</v>
      </c>
      <c r="B27" s="46" t="s">
        <v>147</v>
      </c>
      <c r="C27" s="74">
        <v>1</v>
      </c>
      <c r="D27" s="74"/>
      <c r="E27" s="74">
        <v>1</v>
      </c>
      <c r="F27" s="74" t="s">
        <v>148</v>
      </c>
      <c r="G27" s="74">
        <v>1</v>
      </c>
      <c r="H27" s="74"/>
      <c r="I27" s="74">
        <v>1</v>
      </c>
      <c r="J27" s="74" t="s">
        <v>149</v>
      </c>
      <c r="K27" s="74">
        <v>1</v>
      </c>
      <c r="L27" s="74" t="s">
        <v>150</v>
      </c>
      <c r="M27" s="74">
        <v>3</v>
      </c>
      <c r="N27" s="74" t="s">
        <v>50</v>
      </c>
      <c r="O27" s="74">
        <v>3</v>
      </c>
      <c r="P27" s="74" t="s">
        <v>66</v>
      </c>
      <c r="Q27" s="74">
        <v>1</v>
      </c>
      <c r="R27" s="74"/>
      <c r="S27" s="74">
        <v>1</v>
      </c>
      <c r="T27" s="75" t="s">
        <v>151</v>
      </c>
      <c r="U27" s="74">
        <v>3</v>
      </c>
      <c r="V27" s="75"/>
      <c r="W27" s="74">
        <v>1</v>
      </c>
      <c r="X27" s="75"/>
      <c r="Y27" s="74">
        <v>1</v>
      </c>
      <c r="Z27" s="75"/>
      <c r="AA27" s="74">
        <v>1</v>
      </c>
      <c r="AB27" s="75"/>
      <c r="AC27" s="74">
        <v>1</v>
      </c>
      <c r="AD27" s="75"/>
      <c r="AE27" s="74">
        <v>1</v>
      </c>
      <c r="AF27" s="75"/>
      <c r="AG27" s="74">
        <v>1</v>
      </c>
      <c r="AH27" s="75"/>
      <c r="AI27" s="2"/>
    </row>
    <row r="28" spans="1:35" s="3" customFormat="1" x14ac:dyDescent="0.3">
      <c r="A28" s="46">
        <v>350</v>
      </c>
      <c r="B28" s="46" t="s">
        <v>152</v>
      </c>
      <c r="C28" s="74">
        <v>1</v>
      </c>
      <c r="D28" s="74"/>
      <c r="E28" s="74">
        <v>3</v>
      </c>
      <c r="F28" s="74" t="s">
        <v>124</v>
      </c>
      <c r="G28" s="74">
        <v>1</v>
      </c>
      <c r="H28" s="74"/>
      <c r="I28" s="74">
        <v>2</v>
      </c>
      <c r="J28" s="74" t="s">
        <v>153</v>
      </c>
      <c r="K28" s="74">
        <v>3</v>
      </c>
      <c r="L28" s="74" t="s">
        <v>50</v>
      </c>
      <c r="M28" s="74">
        <v>1</v>
      </c>
      <c r="N28" s="74" t="s">
        <v>154</v>
      </c>
      <c r="O28" s="74">
        <v>3</v>
      </c>
      <c r="P28" s="74" t="s">
        <v>155</v>
      </c>
      <c r="Q28" s="74">
        <v>3</v>
      </c>
      <c r="R28" s="74" t="s">
        <v>29</v>
      </c>
      <c r="S28" s="74">
        <v>1</v>
      </c>
      <c r="T28" s="75" t="s">
        <v>156</v>
      </c>
      <c r="U28" s="74">
        <v>3</v>
      </c>
      <c r="V28" s="75"/>
      <c r="W28" s="74">
        <v>1</v>
      </c>
      <c r="X28" s="75"/>
      <c r="Y28" s="74">
        <v>1</v>
      </c>
      <c r="Z28" s="75"/>
      <c r="AA28" s="74">
        <v>1</v>
      </c>
      <c r="AB28" s="75"/>
      <c r="AC28" s="74">
        <v>1</v>
      </c>
      <c r="AD28" s="75"/>
      <c r="AE28" s="74">
        <v>1</v>
      </c>
      <c r="AF28" s="75"/>
      <c r="AG28" s="74">
        <v>1</v>
      </c>
      <c r="AH28" s="75"/>
      <c r="AI28" s="2"/>
    </row>
    <row r="29" spans="1:35" s="3" customFormat="1" x14ac:dyDescent="0.3">
      <c r="A29" s="46">
        <v>351</v>
      </c>
      <c r="B29" s="46" t="s">
        <v>157</v>
      </c>
      <c r="C29" s="74">
        <v>1</v>
      </c>
      <c r="D29" s="74"/>
      <c r="E29" s="74">
        <v>2</v>
      </c>
      <c r="F29" s="74" t="s">
        <v>158</v>
      </c>
      <c r="G29" s="74">
        <v>1</v>
      </c>
      <c r="H29" s="74"/>
      <c r="I29" s="74">
        <v>2</v>
      </c>
      <c r="J29" s="74" t="s">
        <v>159</v>
      </c>
      <c r="K29" s="74">
        <v>1</v>
      </c>
      <c r="L29" s="74" t="s">
        <v>160</v>
      </c>
      <c r="M29" s="74">
        <v>1</v>
      </c>
      <c r="N29" s="74" t="s">
        <v>161</v>
      </c>
      <c r="O29" s="74">
        <v>1</v>
      </c>
      <c r="P29" s="74" t="s">
        <v>162</v>
      </c>
      <c r="Q29" s="74">
        <v>1</v>
      </c>
      <c r="R29" s="74"/>
      <c r="S29" s="74">
        <v>1</v>
      </c>
      <c r="T29" s="75" t="s">
        <v>163</v>
      </c>
      <c r="U29" s="74">
        <v>3</v>
      </c>
      <c r="V29" s="75"/>
      <c r="W29" s="74">
        <v>1</v>
      </c>
      <c r="X29" s="75"/>
      <c r="Y29" s="74">
        <v>1</v>
      </c>
      <c r="Z29" s="75"/>
      <c r="AA29" s="74">
        <v>3</v>
      </c>
      <c r="AB29" s="75"/>
      <c r="AC29" s="74">
        <v>3</v>
      </c>
      <c r="AD29" s="75"/>
      <c r="AE29" s="74">
        <v>3</v>
      </c>
      <c r="AF29" s="75"/>
      <c r="AG29" s="74">
        <v>1</v>
      </c>
      <c r="AH29" s="75"/>
      <c r="AI29" s="2"/>
    </row>
    <row r="30" spans="1:35" s="3" customFormat="1" x14ac:dyDescent="0.3">
      <c r="A30" s="46">
        <v>371</v>
      </c>
      <c r="B30" s="46" t="s">
        <v>164</v>
      </c>
      <c r="C30" s="74">
        <v>1</v>
      </c>
      <c r="D30" s="74"/>
      <c r="E30" s="74">
        <v>3</v>
      </c>
      <c r="F30" s="74" t="s">
        <v>124</v>
      </c>
      <c r="G30" s="74">
        <v>1</v>
      </c>
      <c r="H30" s="74"/>
      <c r="I30" s="74">
        <v>2</v>
      </c>
      <c r="J30" s="74" t="s">
        <v>114</v>
      </c>
      <c r="K30" s="74">
        <v>3</v>
      </c>
      <c r="L30" s="74" t="s">
        <v>165</v>
      </c>
      <c r="M30" s="74">
        <v>1</v>
      </c>
      <c r="N30" s="74" t="s">
        <v>166</v>
      </c>
      <c r="O30" s="74">
        <v>1</v>
      </c>
      <c r="P30" s="74" t="s">
        <v>59</v>
      </c>
      <c r="Q30" s="74">
        <v>2</v>
      </c>
      <c r="R30" s="74" t="s">
        <v>45</v>
      </c>
      <c r="S30" s="74">
        <v>1</v>
      </c>
      <c r="T30" s="75" t="s">
        <v>167</v>
      </c>
      <c r="U30" s="74">
        <v>3</v>
      </c>
      <c r="V30" s="75"/>
      <c r="W30" s="74">
        <v>1</v>
      </c>
      <c r="X30" s="75"/>
      <c r="Y30" s="74">
        <v>1</v>
      </c>
      <c r="Z30" s="75"/>
      <c r="AA30" s="74">
        <v>3</v>
      </c>
      <c r="AB30" s="75"/>
      <c r="AC30" s="74">
        <v>3</v>
      </c>
      <c r="AD30" s="75"/>
      <c r="AE30" s="74">
        <v>3</v>
      </c>
      <c r="AF30" s="75"/>
      <c r="AG30" s="74">
        <v>1</v>
      </c>
      <c r="AH30" s="75"/>
      <c r="AI30" s="2"/>
    </row>
    <row r="31" spans="1:35" s="3" customFormat="1" x14ac:dyDescent="0.3">
      <c r="A31" s="46">
        <v>459</v>
      </c>
      <c r="B31" s="46" t="s">
        <v>168</v>
      </c>
      <c r="C31" s="74">
        <v>1</v>
      </c>
      <c r="D31" s="74"/>
      <c r="E31" s="74">
        <v>3</v>
      </c>
      <c r="F31" s="74" t="s">
        <v>63</v>
      </c>
      <c r="G31" s="74">
        <v>1</v>
      </c>
      <c r="H31" s="74"/>
      <c r="I31" s="74">
        <v>1</v>
      </c>
      <c r="J31" s="74" t="s">
        <v>169</v>
      </c>
      <c r="K31" s="74">
        <v>3</v>
      </c>
      <c r="L31" s="74" t="s">
        <v>50</v>
      </c>
      <c r="M31" s="74">
        <v>3</v>
      </c>
      <c r="N31" s="74" t="s">
        <v>50</v>
      </c>
      <c r="O31" s="74">
        <v>1</v>
      </c>
      <c r="P31" s="74" t="s">
        <v>59</v>
      </c>
      <c r="Q31" s="74">
        <v>2</v>
      </c>
      <c r="R31" s="74" t="s">
        <v>45</v>
      </c>
      <c r="S31" s="74">
        <v>3</v>
      </c>
      <c r="T31" s="74" t="s">
        <v>81</v>
      </c>
      <c r="U31" s="74">
        <v>3</v>
      </c>
      <c r="V31" s="75"/>
      <c r="W31" s="74">
        <v>1</v>
      </c>
      <c r="X31" s="75"/>
      <c r="Y31" s="74">
        <v>1</v>
      </c>
      <c r="Z31" s="75"/>
      <c r="AA31" s="74">
        <v>3</v>
      </c>
      <c r="AB31" s="75"/>
      <c r="AC31" s="74">
        <v>3</v>
      </c>
      <c r="AD31" s="75"/>
      <c r="AE31" s="74">
        <v>3</v>
      </c>
      <c r="AF31" s="75"/>
      <c r="AG31" s="74">
        <v>1</v>
      </c>
      <c r="AH31" s="75"/>
      <c r="AI31" s="2"/>
    </row>
    <row r="32" spans="1:35" s="3" customFormat="1" x14ac:dyDescent="0.3">
      <c r="A32" s="46">
        <v>432</v>
      </c>
      <c r="B32" s="46" t="s">
        <v>170</v>
      </c>
      <c r="C32" s="74">
        <v>1</v>
      </c>
      <c r="D32" s="74"/>
      <c r="E32" s="74">
        <v>3</v>
      </c>
      <c r="F32" s="74" t="s">
        <v>63</v>
      </c>
      <c r="G32" s="74">
        <v>1</v>
      </c>
      <c r="H32" s="74"/>
      <c r="I32" s="74">
        <v>1</v>
      </c>
      <c r="J32" s="74" t="s">
        <v>171</v>
      </c>
      <c r="K32" s="74">
        <v>1</v>
      </c>
      <c r="L32" s="74" t="s">
        <v>172</v>
      </c>
      <c r="M32" s="74">
        <v>1</v>
      </c>
      <c r="N32" s="74" t="s">
        <v>173</v>
      </c>
      <c r="O32" s="74">
        <v>1</v>
      </c>
      <c r="P32" s="74" t="s">
        <v>59</v>
      </c>
      <c r="Q32" s="74">
        <v>3</v>
      </c>
      <c r="R32" s="74" t="s">
        <v>29</v>
      </c>
      <c r="S32" s="74">
        <v>1</v>
      </c>
      <c r="T32" s="75" t="s">
        <v>174</v>
      </c>
      <c r="U32" s="74">
        <v>3</v>
      </c>
      <c r="V32" s="75"/>
      <c r="W32" s="74">
        <v>1</v>
      </c>
      <c r="X32" s="75"/>
      <c r="Y32" s="74">
        <v>1</v>
      </c>
      <c r="Z32" s="75"/>
      <c r="AA32" s="74">
        <v>3</v>
      </c>
      <c r="AB32" s="75"/>
      <c r="AC32" s="74">
        <v>3</v>
      </c>
      <c r="AD32" s="75"/>
      <c r="AE32" s="74">
        <v>3</v>
      </c>
      <c r="AF32" s="75"/>
      <c r="AG32" s="74">
        <v>1</v>
      </c>
      <c r="AH32" s="75"/>
      <c r="AI32" s="2"/>
    </row>
    <row r="33" spans="1:35" s="3" customFormat="1" x14ac:dyDescent="0.3">
      <c r="A33" s="46">
        <v>455</v>
      </c>
      <c r="B33" s="46" t="s">
        <v>175</v>
      </c>
      <c r="C33" s="74">
        <v>1</v>
      </c>
      <c r="D33" s="74"/>
      <c r="E33" s="74">
        <v>3</v>
      </c>
      <c r="F33" s="74" t="s">
        <v>63</v>
      </c>
      <c r="G33" s="74">
        <v>1</v>
      </c>
      <c r="H33" s="74"/>
      <c r="I33" s="74">
        <v>2</v>
      </c>
      <c r="J33" s="74" t="s">
        <v>176</v>
      </c>
      <c r="K33" s="74">
        <v>1</v>
      </c>
      <c r="L33" s="74" t="s">
        <v>177</v>
      </c>
      <c r="M33" s="74">
        <v>1</v>
      </c>
      <c r="N33" s="74" t="s">
        <v>178</v>
      </c>
      <c r="O33" s="74">
        <v>1</v>
      </c>
      <c r="P33" s="74" t="s">
        <v>179</v>
      </c>
      <c r="Q33" s="74">
        <v>2</v>
      </c>
      <c r="R33" s="74" t="s">
        <v>45</v>
      </c>
      <c r="S33" s="74">
        <v>1</v>
      </c>
      <c r="T33" s="75" t="s">
        <v>180</v>
      </c>
      <c r="U33" s="74">
        <v>3</v>
      </c>
      <c r="V33" s="75"/>
      <c r="W33" s="74">
        <v>1</v>
      </c>
      <c r="X33" s="75"/>
      <c r="Y33" s="74">
        <v>1</v>
      </c>
      <c r="Z33" s="75"/>
      <c r="AA33" s="74">
        <v>1</v>
      </c>
      <c r="AB33" s="75"/>
      <c r="AC33" s="74">
        <v>1</v>
      </c>
      <c r="AD33" s="75"/>
      <c r="AE33" s="74">
        <v>1</v>
      </c>
      <c r="AF33" s="75"/>
      <c r="AG33" s="74">
        <v>1</v>
      </c>
      <c r="AH33" s="75"/>
      <c r="AI33" s="2"/>
    </row>
    <row r="34" spans="1:35" x14ac:dyDescent="0.3">
      <c r="A34" s="46">
        <v>494</v>
      </c>
      <c r="B34" s="46" t="s">
        <v>181</v>
      </c>
      <c r="C34" s="74">
        <v>1</v>
      </c>
      <c r="D34" s="74"/>
      <c r="E34" s="74">
        <v>3</v>
      </c>
      <c r="F34" s="74" t="s">
        <v>63</v>
      </c>
      <c r="G34" s="74">
        <v>1</v>
      </c>
      <c r="H34" s="74"/>
      <c r="I34" s="74">
        <v>1</v>
      </c>
      <c r="J34" s="74" t="s">
        <v>182</v>
      </c>
      <c r="K34" s="74">
        <v>1</v>
      </c>
      <c r="L34" s="74" t="s">
        <v>183</v>
      </c>
      <c r="M34" s="74">
        <v>1</v>
      </c>
      <c r="N34" s="74" t="s">
        <v>184</v>
      </c>
      <c r="O34" s="74">
        <v>1</v>
      </c>
      <c r="P34" s="74" t="s">
        <v>185</v>
      </c>
      <c r="Q34" s="74">
        <v>2</v>
      </c>
      <c r="R34" s="74" t="s">
        <v>45</v>
      </c>
      <c r="S34" s="74">
        <v>1</v>
      </c>
      <c r="T34" s="74" t="s">
        <v>186</v>
      </c>
      <c r="U34" s="74">
        <v>3</v>
      </c>
      <c r="V34" s="74"/>
      <c r="W34" s="74">
        <v>1</v>
      </c>
      <c r="X34" s="74"/>
      <c r="Y34" s="74">
        <v>1</v>
      </c>
      <c r="Z34" s="74"/>
      <c r="AA34" s="74">
        <v>3</v>
      </c>
      <c r="AB34" s="74"/>
      <c r="AC34" s="74">
        <v>3</v>
      </c>
      <c r="AD34" s="74"/>
      <c r="AE34" s="74">
        <v>3</v>
      </c>
      <c r="AF34" s="74"/>
      <c r="AG34" s="74">
        <v>1</v>
      </c>
      <c r="AH34" s="74"/>
    </row>
    <row r="35" spans="1:35" x14ac:dyDescent="0.3">
      <c r="A35" s="46">
        <v>470</v>
      </c>
      <c r="B35" s="46" t="s">
        <v>187</v>
      </c>
      <c r="C35" s="74">
        <v>1</v>
      </c>
      <c r="D35" s="74"/>
      <c r="E35" s="74">
        <v>3</v>
      </c>
      <c r="F35" s="74" t="s">
        <v>63</v>
      </c>
      <c r="G35" s="74">
        <v>1</v>
      </c>
      <c r="H35" s="74"/>
      <c r="I35" s="74">
        <v>2</v>
      </c>
      <c r="J35" s="74" t="s">
        <v>114</v>
      </c>
      <c r="K35" s="74">
        <v>3</v>
      </c>
      <c r="L35" s="74" t="s">
        <v>50</v>
      </c>
      <c r="M35" s="74">
        <v>3</v>
      </c>
      <c r="N35" s="74" t="s">
        <v>50</v>
      </c>
      <c r="O35" s="74">
        <v>3</v>
      </c>
      <c r="P35" s="74" t="s">
        <v>188</v>
      </c>
      <c r="Q35" s="74">
        <v>2</v>
      </c>
      <c r="R35" s="74" t="s">
        <v>45</v>
      </c>
      <c r="S35" s="74">
        <v>3</v>
      </c>
      <c r="T35" s="74" t="s">
        <v>81</v>
      </c>
      <c r="U35" s="74">
        <v>3</v>
      </c>
      <c r="V35" s="74"/>
      <c r="W35" s="74">
        <v>1</v>
      </c>
      <c r="X35" s="74"/>
      <c r="Y35" s="74">
        <v>1</v>
      </c>
      <c r="Z35" s="74"/>
      <c r="AA35" s="74">
        <v>3</v>
      </c>
      <c r="AB35" s="74"/>
      <c r="AC35" s="74">
        <v>3</v>
      </c>
      <c r="AD35" s="74"/>
      <c r="AE35" s="74">
        <v>3</v>
      </c>
      <c r="AF35" s="74"/>
      <c r="AG35" s="74">
        <v>1</v>
      </c>
      <c r="AH35" s="74"/>
    </row>
    <row r="36" spans="1:35" x14ac:dyDescent="0.3">
      <c r="A36" s="46">
        <v>549</v>
      </c>
      <c r="B36" s="46" t="s">
        <v>189</v>
      </c>
      <c r="C36" s="74">
        <v>1</v>
      </c>
      <c r="D36" s="74"/>
      <c r="E36" s="74">
        <v>2</v>
      </c>
      <c r="F36" s="74" t="s">
        <v>190</v>
      </c>
      <c r="G36" s="74">
        <v>1</v>
      </c>
      <c r="H36" s="74"/>
      <c r="I36" s="74">
        <v>1</v>
      </c>
      <c r="J36" s="74" t="s">
        <v>191</v>
      </c>
      <c r="K36" s="74">
        <v>3</v>
      </c>
      <c r="L36" s="74" t="s">
        <v>50</v>
      </c>
      <c r="M36" s="74">
        <v>3</v>
      </c>
      <c r="N36" s="74" t="s">
        <v>50</v>
      </c>
      <c r="O36" s="74">
        <v>1</v>
      </c>
      <c r="P36" s="74" t="s">
        <v>192</v>
      </c>
      <c r="Q36" s="74">
        <v>2</v>
      </c>
      <c r="R36" s="74" t="s">
        <v>45</v>
      </c>
      <c r="S36" s="74">
        <v>3</v>
      </c>
      <c r="T36" s="74" t="s">
        <v>81</v>
      </c>
      <c r="U36" s="74">
        <v>3</v>
      </c>
      <c r="V36" s="74"/>
      <c r="W36" s="74">
        <v>1</v>
      </c>
      <c r="X36" s="74"/>
      <c r="Y36" s="74">
        <v>1</v>
      </c>
      <c r="Z36" s="74"/>
      <c r="AA36" s="74">
        <v>3</v>
      </c>
      <c r="AB36" s="74"/>
      <c r="AC36" s="74">
        <v>3</v>
      </c>
      <c r="AD36" s="74"/>
      <c r="AE36" s="74">
        <v>3</v>
      </c>
      <c r="AF36" s="74"/>
      <c r="AG36" s="74">
        <v>1</v>
      </c>
      <c r="AH36" s="74"/>
    </row>
    <row r="37" spans="1:35" x14ac:dyDescent="0.3">
      <c r="A37" s="46">
        <v>551</v>
      </c>
      <c r="B37" s="46" t="s">
        <v>193</v>
      </c>
      <c r="C37" s="74">
        <v>1</v>
      </c>
      <c r="D37" s="74"/>
      <c r="E37" s="74">
        <v>2</v>
      </c>
      <c r="F37" s="74" t="s">
        <v>194</v>
      </c>
      <c r="G37" s="74">
        <v>1</v>
      </c>
      <c r="H37" s="74"/>
      <c r="I37" s="74">
        <v>2</v>
      </c>
      <c r="J37" s="74" t="s">
        <v>114</v>
      </c>
      <c r="K37" s="74">
        <v>3</v>
      </c>
      <c r="L37" s="74" t="s">
        <v>50</v>
      </c>
      <c r="M37" s="74">
        <v>1</v>
      </c>
      <c r="N37" s="74" t="s">
        <v>195</v>
      </c>
      <c r="O37" s="74">
        <v>1</v>
      </c>
      <c r="P37" s="74" t="s">
        <v>192</v>
      </c>
      <c r="Q37" s="74">
        <v>2</v>
      </c>
      <c r="R37" s="74" t="s">
        <v>45</v>
      </c>
      <c r="S37" s="74">
        <v>3</v>
      </c>
      <c r="T37" s="74" t="s">
        <v>81</v>
      </c>
      <c r="U37" s="74">
        <v>3</v>
      </c>
      <c r="V37" s="74"/>
      <c r="W37" s="74">
        <v>1</v>
      </c>
      <c r="X37" s="74"/>
      <c r="Y37" s="74">
        <v>1</v>
      </c>
      <c r="Z37" s="74"/>
      <c r="AA37" s="74">
        <v>3</v>
      </c>
      <c r="AB37" s="74"/>
      <c r="AC37" s="74">
        <v>3</v>
      </c>
      <c r="AD37" s="74"/>
      <c r="AE37" s="74">
        <v>3</v>
      </c>
      <c r="AF37" s="74"/>
      <c r="AG37" s="74">
        <v>1</v>
      </c>
      <c r="AH37" s="74"/>
    </row>
    <row r="38" spans="1:35" x14ac:dyDescent="0.3">
      <c r="A38" s="46">
        <v>560</v>
      </c>
      <c r="B38" s="46" t="s">
        <v>196</v>
      </c>
      <c r="C38" s="74">
        <v>1</v>
      </c>
      <c r="D38" s="74"/>
      <c r="E38" s="74">
        <v>3</v>
      </c>
      <c r="F38" s="74" t="s">
        <v>63</v>
      </c>
      <c r="G38" s="74">
        <v>1</v>
      </c>
      <c r="H38" s="74"/>
      <c r="I38" s="74">
        <v>1</v>
      </c>
      <c r="J38" s="74" t="s">
        <v>197</v>
      </c>
      <c r="K38" s="74">
        <v>1</v>
      </c>
      <c r="L38" s="74" t="s">
        <v>198</v>
      </c>
      <c r="M38" s="74">
        <v>1</v>
      </c>
      <c r="N38" s="74" t="s">
        <v>199</v>
      </c>
      <c r="O38" s="74">
        <v>1</v>
      </c>
      <c r="P38" s="74" t="s">
        <v>59</v>
      </c>
      <c r="Q38" s="74">
        <v>3</v>
      </c>
      <c r="R38" s="74" t="s">
        <v>29</v>
      </c>
      <c r="S38" s="74">
        <v>3</v>
      </c>
      <c r="T38" s="74" t="s">
        <v>81</v>
      </c>
      <c r="U38" s="74">
        <v>3</v>
      </c>
      <c r="V38" s="74"/>
      <c r="W38" s="74">
        <v>1</v>
      </c>
      <c r="X38" s="74"/>
      <c r="Y38" s="74">
        <v>1</v>
      </c>
      <c r="Z38" s="74"/>
      <c r="AA38" s="74">
        <v>3</v>
      </c>
      <c r="AB38" s="74"/>
      <c r="AC38" s="74">
        <v>3</v>
      </c>
      <c r="AD38" s="74"/>
      <c r="AE38" s="74">
        <v>3</v>
      </c>
      <c r="AF38" s="74"/>
      <c r="AG38" s="74">
        <v>1</v>
      </c>
      <c r="AH38" s="74"/>
    </row>
    <row r="39" spans="1:35" x14ac:dyDescent="0.3">
      <c r="A39" s="46">
        <v>559</v>
      </c>
      <c r="B39" s="46" t="s">
        <v>200</v>
      </c>
      <c r="C39" s="74">
        <v>1</v>
      </c>
      <c r="D39" s="74"/>
      <c r="E39" s="74">
        <v>2</v>
      </c>
      <c r="F39" s="74" t="s">
        <v>201</v>
      </c>
      <c r="G39" s="74">
        <v>1</v>
      </c>
      <c r="H39" s="74"/>
      <c r="I39" s="74">
        <v>1</v>
      </c>
      <c r="J39" s="74"/>
      <c r="K39" s="74">
        <v>1</v>
      </c>
      <c r="L39" s="74"/>
      <c r="M39" s="74">
        <v>1</v>
      </c>
      <c r="N39" s="74" t="s">
        <v>202</v>
      </c>
      <c r="O39" s="74">
        <v>3</v>
      </c>
      <c r="P39" s="74"/>
      <c r="Q39" s="74">
        <v>1</v>
      </c>
      <c r="R39" s="74"/>
      <c r="S39" s="74">
        <v>2</v>
      </c>
      <c r="T39" s="74"/>
      <c r="U39" s="74">
        <v>1</v>
      </c>
      <c r="V39" s="74"/>
      <c r="W39" s="74">
        <v>1</v>
      </c>
      <c r="X39" s="74"/>
      <c r="Y39" s="74">
        <v>1</v>
      </c>
      <c r="Z39" s="74"/>
      <c r="AA39" s="74">
        <v>1</v>
      </c>
      <c r="AB39" s="74"/>
      <c r="AC39" s="74">
        <v>1</v>
      </c>
      <c r="AD39" s="74"/>
      <c r="AE39" s="74">
        <v>1</v>
      </c>
      <c r="AF39" s="74"/>
      <c r="AG39" s="74">
        <v>1</v>
      </c>
      <c r="AH39" s="74"/>
    </row>
    <row r="40" spans="1:35" x14ac:dyDescent="0.3">
      <c r="A40" s="46">
        <v>614</v>
      </c>
      <c r="B40" s="46" t="s">
        <v>203</v>
      </c>
      <c r="C40" s="74">
        <v>1</v>
      </c>
      <c r="D40" s="74"/>
      <c r="E40" s="74">
        <v>3</v>
      </c>
      <c r="F40" s="74" t="s">
        <v>63</v>
      </c>
      <c r="G40" s="74">
        <v>1</v>
      </c>
      <c r="H40" s="74"/>
      <c r="I40" s="74">
        <v>1</v>
      </c>
      <c r="J40" s="74" t="s">
        <v>204</v>
      </c>
      <c r="K40" s="74">
        <v>3</v>
      </c>
      <c r="L40" s="74" t="s">
        <v>50</v>
      </c>
      <c r="M40" s="74">
        <v>1</v>
      </c>
      <c r="N40" s="74" t="s">
        <v>205</v>
      </c>
      <c r="O40" s="74">
        <v>1</v>
      </c>
      <c r="P40" s="74" t="s">
        <v>206</v>
      </c>
      <c r="Q40" s="74">
        <v>1</v>
      </c>
      <c r="R40" s="74"/>
      <c r="S40" s="74">
        <v>3</v>
      </c>
      <c r="T40" s="74" t="s">
        <v>81</v>
      </c>
      <c r="U40" s="74">
        <v>3</v>
      </c>
      <c r="V40" s="74"/>
      <c r="W40" s="74">
        <v>1</v>
      </c>
      <c r="X40" s="74"/>
      <c r="Y40" s="74">
        <v>1</v>
      </c>
      <c r="Z40" s="74"/>
      <c r="AA40" s="74">
        <v>1</v>
      </c>
      <c r="AB40" s="74"/>
      <c r="AC40" s="74">
        <v>1</v>
      </c>
      <c r="AD40" s="74"/>
      <c r="AE40" s="74">
        <v>3</v>
      </c>
      <c r="AF40" s="74"/>
      <c r="AG40" s="74">
        <v>1</v>
      </c>
      <c r="AH40" s="74"/>
    </row>
    <row r="41" spans="1:35" x14ac:dyDescent="0.3">
      <c r="A41" s="46">
        <v>610</v>
      </c>
      <c r="B41" s="46" t="s">
        <v>207</v>
      </c>
      <c r="C41" s="74">
        <v>1</v>
      </c>
      <c r="D41" s="74"/>
      <c r="E41" s="74">
        <v>3</v>
      </c>
      <c r="F41" s="74" t="s">
        <v>63</v>
      </c>
      <c r="G41" s="74">
        <v>1</v>
      </c>
      <c r="H41" s="74"/>
      <c r="I41" s="74">
        <v>2</v>
      </c>
      <c r="J41" s="74" t="s">
        <v>208</v>
      </c>
      <c r="K41" s="74">
        <v>3</v>
      </c>
      <c r="L41" s="74" t="s">
        <v>50</v>
      </c>
      <c r="M41" s="74">
        <v>1</v>
      </c>
      <c r="N41" s="74" t="s">
        <v>209</v>
      </c>
      <c r="O41" s="74">
        <v>3</v>
      </c>
      <c r="P41" s="74" t="s">
        <v>188</v>
      </c>
      <c r="Q41" s="74">
        <v>1</v>
      </c>
      <c r="R41" s="74"/>
      <c r="S41" s="74">
        <v>3</v>
      </c>
      <c r="T41" s="74" t="s">
        <v>81</v>
      </c>
      <c r="U41" s="74">
        <v>1</v>
      </c>
      <c r="V41" s="74"/>
      <c r="W41" s="74">
        <v>1</v>
      </c>
      <c r="X41" s="74"/>
      <c r="Y41" s="74">
        <v>1</v>
      </c>
      <c r="Z41" s="74"/>
      <c r="AA41" s="74">
        <v>1</v>
      </c>
      <c r="AB41" s="74"/>
      <c r="AC41" s="74">
        <v>1</v>
      </c>
      <c r="AD41" s="74"/>
      <c r="AE41" s="74">
        <v>1</v>
      </c>
      <c r="AF41" s="74"/>
      <c r="AG41" s="74">
        <v>3</v>
      </c>
      <c r="AH41" s="74"/>
    </row>
    <row r="42" spans="1:35" x14ac:dyDescent="0.3">
      <c r="A42" s="46">
        <v>621</v>
      </c>
      <c r="B42" s="46" t="s">
        <v>210</v>
      </c>
      <c r="C42" s="74">
        <v>1</v>
      </c>
      <c r="D42" s="74"/>
      <c r="E42" s="74">
        <v>3</v>
      </c>
      <c r="F42" s="74" t="s">
        <v>63</v>
      </c>
      <c r="G42" s="74">
        <v>1</v>
      </c>
      <c r="H42" s="74"/>
      <c r="I42" s="74">
        <v>2</v>
      </c>
      <c r="J42" s="74" t="s">
        <v>211</v>
      </c>
      <c r="K42" s="74">
        <v>3</v>
      </c>
      <c r="L42" s="74" t="s">
        <v>50</v>
      </c>
      <c r="M42" s="74">
        <v>3</v>
      </c>
      <c r="N42" s="74" t="s">
        <v>50</v>
      </c>
      <c r="O42" s="74">
        <v>3</v>
      </c>
      <c r="P42" s="74" t="s">
        <v>188</v>
      </c>
      <c r="Q42" s="74">
        <v>3</v>
      </c>
      <c r="R42" s="74" t="s">
        <v>29</v>
      </c>
      <c r="S42" s="74">
        <v>3</v>
      </c>
      <c r="T42" s="74" t="s">
        <v>81</v>
      </c>
      <c r="U42" s="74">
        <v>1</v>
      </c>
      <c r="V42" s="74"/>
      <c r="W42" s="74">
        <v>1</v>
      </c>
      <c r="X42" s="74"/>
      <c r="Y42" s="74">
        <v>1</v>
      </c>
      <c r="Z42" s="74"/>
      <c r="AA42" s="74">
        <v>1</v>
      </c>
      <c r="AB42" s="74"/>
      <c r="AC42" s="74">
        <v>1</v>
      </c>
      <c r="AD42" s="74"/>
      <c r="AE42" s="74">
        <v>1</v>
      </c>
      <c r="AF42" s="74"/>
      <c r="AG42" s="74">
        <v>3</v>
      </c>
      <c r="AH42" s="74"/>
    </row>
  </sheetData>
  <sheetProtection algorithmName="SHA-512" hashValue="KmUO5n8fjHcRS9/YzG4b7PgTEtJ8vF1GOKnB6jeuGaPwHsMRFiIzzOYil2n/QcGXjGAfQbMEn/cj5D/eve5Ijg==" saltValue="4+BKOf19J/5ntq+AX7QVdg==" spinCount="100000" sheet="1" objects="1" scenarios="1" selectLockedCells="1" selectUnlockedCells="1"/>
  <mergeCells count="18">
    <mergeCell ref="I5:J5"/>
    <mergeCell ref="A5:A6"/>
    <mergeCell ref="B5:B6"/>
    <mergeCell ref="C5:D5"/>
    <mergeCell ref="E5:F5"/>
    <mergeCell ref="G5:H5"/>
    <mergeCell ref="AG5:AH5"/>
    <mergeCell ref="K5:L5"/>
    <mergeCell ref="M5:N5"/>
    <mergeCell ref="O5:P5"/>
    <mergeCell ref="Q5:R5"/>
    <mergeCell ref="S5:T5"/>
    <mergeCell ref="U5:V5"/>
    <mergeCell ref="W5:X5"/>
    <mergeCell ref="Y5:Z5"/>
    <mergeCell ref="AA5:AB5"/>
    <mergeCell ref="AC5:AD5"/>
    <mergeCell ref="AE5:AF5"/>
  </mergeCells>
  <phoneticPr fontId="3"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5</vt:i4>
      </vt:variant>
    </vt:vector>
  </HeadingPairs>
  <TitlesOfParts>
    <vt:vector size="5" baseType="lpstr">
      <vt:lpstr>1. 자료추출_선택문헌 특성</vt:lpstr>
      <vt:lpstr>2. 자료추출_안전성 결과</vt:lpstr>
      <vt:lpstr>3. 자료추출_효과성 결과(1)</vt:lpstr>
      <vt:lpstr>3. 자료추출_효과성 결과(2)</vt:lpstr>
      <vt:lpstr>4. 비뚤림위험 평가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2024-04-23T08:49:44Z</dcterms:created>
  <dcterms:modified xsi:type="dcterms:W3CDTF">2024-04-24T01:38:32Z</dcterms:modified>
</cp:coreProperties>
</file>