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0jxF61kTRZ2uR4ZljZKm4so9MFcGvQpZv951ILnUP4jSwAhnKaFXG/7jK4jbVHMjQORSwOY9ckBT21dtzRywAQ==" saltValue="R0gG3o0OKeG4VmMT8eewVQ==" spinCount="100000"/>
  <workbookPr defaultThemeVersion="164011"/>
  <mc:AlternateContent xmlns:mc="http://schemas.openxmlformats.org/markup-compatibility/2006">
    <mc:Choice Requires="x15">
      <x15ac:absPath xmlns:x15ac="http://schemas.microsoft.com/office/spreadsheetml/2010/11/ac" url="C:\Users\user\Desktop\재평가\2023\Stretta\최종보고서\최종본\"/>
    </mc:Choice>
  </mc:AlternateContent>
  <bookViews>
    <workbookView xWindow="0" yWindow="0" windowWidth="28800" windowHeight="11925"/>
  </bookViews>
  <sheets>
    <sheet name="1_문헌 특성" sheetId="5" r:id="rId1"/>
    <sheet name="2_안전성" sheetId="10" r:id="rId2"/>
    <sheet name="3-1_효과성_약물복용량" sheetId="18" r:id="rId3"/>
    <sheet name="3-2_효과성_증상개선" sheetId="19" r:id="rId4"/>
    <sheet name="3-3_효과성_삶의 질 또는 만족도" sheetId="20" r:id="rId5"/>
    <sheet name="3-4_효과성_재발률" sheetId="23" r:id="rId6"/>
    <sheet name="3-5_효과성_기능검사지표" sheetId="21" r:id="rId7"/>
    <sheet name="3-6_효과성_기타" sheetId="22" r:id="rId8"/>
  </sheets>
  <definedNames>
    <definedName name="_xlnm._FilterDatabase" localSheetId="1" hidden="1">'2_안전성'!$A$1:$AD$63</definedName>
    <definedName name="_xlnm._FilterDatabase" localSheetId="2" hidden="1">'3-1_효과성_약물복용량'!$A$1:$AD$40</definedName>
    <definedName name="_xlnm._FilterDatabase" localSheetId="3" hidden="1">'3-2_효과성_증상개선'!$A$1:$AD$113</definedName>
    <definedName name="_xlnm._FilterDatabase" localSheetId="4" hidden="1">'3-3_효과성_삶의 질 또는 만족도'!$A$1:$AD$80</definedName>
    <definedName name="_xlnm._FilterDatabase" localSheetId="5" hidden="1">'3-4_효과성_재발률'!$A$1:$AD$7</definedName>
    <definedName name="_xlnm._FilterDatabase" localSheetId="6" hidden="1">'3-5_효과성_기능검사지표'!$A$1:$AD$38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22" l="1"/>
  <c r="R5" i="22"/>
  <c r="R6" i="22"/>
  <c r="R3" i="22"/>
  <c r="L4" i="22"/>
  <c r="L5" i="22"/>
  <c r="L6" i="22"/>
  <c r="L3" i="22"/>
  <c r="R4" i="10" l="1"/>
  <c r="R5" i="10"/>
  <c r="R6" i="10"/>
  <c r="R7" i="10"/>
  <c r="R8" i="10"/>
  <c r="R9" i="10"/>
  <c r="R10" i="10"/>
  <c r="R11" i="10"/>
  <c r="R12" i="10"/>
  <c r="R13" i="10"/>
  <c r="R14" i="10"/>
  <c r="R15" i="10"/>
  <c r="R16" i="10"/>
  <c r="R17" i="10"/>
  <c r="R3" i="10"/>
  <c r="L4" i="10"/>
  <c r="L5" i="10"/>
  <c r="L6" i="10"/>
  <c r="L7" i="10"/>
  <c r="L8" i="10"/>
  <c r="L9" i="10"/>
  <c r="L10" i="10"/>
  <c r="L11" i="10"/>
  <c r="L12" i="10"/>
  <c r="L13" i="10"/>
  <c r="L14" i="10"/>
  <c r="L15" i="10"/>
  <c r="L16" i="10"/>
  <c r="L17" i="10"/>
  <c r="L3" i="10"/>
  <c r="J24" i="18" l="1"/>
</calcChain>
</file>

<file path=xl/sharedStrings.xml><?xml version="1.0" encoding="utf-8"?>
<sst xmlns="http://schemas.openxmlformats.org/spreadsheetml/2006/main" count="3626" uniqueCount="1148">
  <si>
    <t>Record No.</t>
    <phoneticPr fontId="1" type="noConversion"/>
  </si>
  <si>
    <t>제1저자
(연도)</t>
    <phoneticPr fontId="1" type="noConversion"/>
  </si>
  <si>
    <t>중재군</t>
    <phoneticPr fontId="1" type="noConversion"/>
  </si>
  <si>
    <t>대조군</t>
    <phoneticPr fontId="1" type="noConversion"/>
  </si>
  <si>
    <t>p-value</t>
    <phoneticPr fontId="1" type="noConversion"/>
  </si>
  <si>
    <t>연구대상</t>
    <phoneticPr fontId="1" type="noConversion"/>
  </si>
  <si>
    <t>국가</t>
    <phoneticPr fontId="1" type="noConversion"/>
  </si>
  <si>
    <t>%</t>
    <phoneticPr fontId="1" type="noConversion"/>
  </si>
  <si>
    <t>mean/median</t>
    <phoneticPr fontId="1" type="noConversion"/>
  </si>
  <si>
    <t>SD/IQR/Range</t>
    <phoneticPr fontId="1" type="noConversion"/>
  </si>
  <si>
    <t>중재군명</t>
    <phoneticPr fontId="1" type="noConversion"/>
  </si>
  <si>
    <t>대조군명</t>
    <phoneticPr fontId="1" type="noConversion"/>
  </si>
  <si>
    <t>지표명</t>
    <phoneticPr fontId="1" type="noConversion"/>
  </si>
  <si>
    <t>지표설명</t>
    <phoneticPr fontId="1" type="noConversion"/>
  </si>
  <si>
    <t>단위</t>
    <phoneticPr fontId="1" type="noConversion"/>
  </si>
  <si>
    <t>시점</t>
    <phoneticPr fontId="1" type="noConversion"/>
  </si>
  <si>
    <t>95% CI</t>
    <phoneticPr fontId="1" type="noConversion"/>
  </si>
  <si>
    <t>lower</t>
    <phoneticPr fontId="1" type="noConversion"/>
  </si>
  <si>
    <t>upper</t>
    <phoneticPr fontId="1" type="noConversion"/>
  </si>
  <si>
    <t>비고(or/rr/estimation)</t>
    <phoneticPr fontId="1" type="noConversion"/>
  </si>
  <si>
    <t>통계량</t>
    <phoneticPr fontId="1" type="noConversion"/>
  </si>
  <si>
    <t>기타</t>
    <phoneticPr fontId="1" type="noConversion"/>
  </si>
  <si>
    <t>&lt;0.001</t>
    <phoneticPr fontId="1" type="noConversion"/>
  </si>
  <si>
    <t>세부영역</t>
    <phoneticPr fontId="1" type="noConversion"/>
  </si>
  <si>
    <t>미국</t>
  </si>
  <si>
    <t>중국</t>
  </si>
  <si>
    <t>이집트</t>
  </si>
  <si>
    <t>Total</t>
    <phoneticPr fontId="1" type="noConversion"/>
  </si>
  <si>
    <t>NS</t>
    <phoneticPr fontId="1" type="noConversion"/>
  </si>
  <si>
    <t>비고</t>
    <phoneticPr fontId="1" type="noConversion"/>
  </si>
  <si>
    <t>중재군 n</t>
    <phoneticPr fontId="1" type="noConversion"/>
  </si>
  <si>
    <t>대조군 n</t>
    <phoneticPr fontId="1" type="noConversion"/>
  </si>
  <si>
    <t>비고</t>
    <phoneticPr fontId="1" type="noConversion"/>
  </si>
  <si>
    <t>Zerbib (2020)</t>
    <phoneticPr fontId="1" type="noConversion"/>
  </si>
  <si>
    <t>Kalapala (2017)</t>
    <phoneticPr fontId="1" type="noConversion"/>
  </si>
  <si>
    <t>Arts (2012)</t>
    <phoneticPr fontId="1" type="noConversion"/>
  </si>
  <si>
    <t>Aziz (2010)</t>
    <phoneticPr fontId="1" type="noConversion"/>
  </si>
  <si>
    <t>Coron (2008)</t>
    <phoneticPr fontId="1" type="noConversion"/>
  </si>
  <si>
    <t>Corley (2003)</t>
    <phoneticPr fontId="1" type="noConversion"/>
  </si>
  <si>
    <t>He (2020)</t>
    <phoneticPr fontId="1" type="noConversion"/>
  </si>
  <si>
    <t>Ma (2020)</t>
    <phoneticPr fontId="1" type="noConversion"/>
  </si>
  <si>
    <t>Liang (2019)a</t>
    <phoneticPr fontId="1" type="noConversion"/>
  </si>
  <si>
    <t>Liang (2019)b</t>
    <phoneticPr fontId="1" type="noConversion"/>
  </si>
  <si>
    <t>Hu (2015)</t>
    <phoneticPr fontId="1" type="noConversion"/>
  </si>
  <si>
    <t>Liang (2015)</t>
    <phoneticPr fontId="1" type="noConversion"/>
  </si>
  <si>
    <t>Yan (2015)</t>
    <phoneticPr fontId="1" type="noConversion"/>
  </si>
  <si>
    <t>Hu (2014)</t>
    <phoneticPr fontId="1" type="noConversion"/>
  </si>
  <si>
    <t>Liang (2014)a</t>
    <phoneticPr fontId="1" type="noConversion"/>
  </si>
  <si>
    <t>Liang (2014)b</t>
    <phoneticPr fontId="1" type="noConversion"/>
  </si>
  <si>
    <t>Richards (2003)</t>
    <phoneticPr fontId="1" type="noConversion"/>
  </si>
  <si>
    <t>프랑스</t>
  </si>
  <si>
    <t>연구설계</t>
    <phoneticPr fontId="1" type="noConversion"/>
  </si>
  <si>
    <t>전향적 코호트</t>
  </si>
  <si>
    <t>후향적 코호트</t>
  </si>
  <si>
    <t>RCT</t>
  </si>
  <si>
    <t>인도</t>
  </si>
  <si>
    <t>벨기에</t>
  </si>
  <si>
    <t>patients with PPI refractory heartburn</t>
  </si>
  <si>
    <t>GERD</t>
  </si>
  <si>
    <t>GERD patients with, a complete or partial response to highdose PPI</t>
  </si>
  <si>
    <t xml:space="preserve">GERD </t>
  </si>
  <si>
    <t>Proton pump inhibitor-dependent patients with a stable established effective dose</t>
  </si>
  <si>
    <t>nonerosive reflux disease (NERD)</t>
  </si>
  <si>
    <t>PPIs-refractory GERD</t>
  </si>
  <si>
    <t>GERD patients with severe asthmatic symptoms</t>
  </si>
  <si>
    <t>PPI-refractory GERD</t>
  </si>
  <si>
    <t>GERD, failed to respond to medical treatment or opted for surgery despite effective medical management</t>
  </si>
  <si>
    <t>GERD patients who had decades of childhood-to-adult persistent asthmatic symptoms refractory to pulmonary medication</t>
  </si>
  <si>
    <t>GERD-related cough</t>
  </si>
  <si>
    <t>Stretta</t>
  </si>
  <si>
    <t>mechanical radiofrequency ablation</t>
  </si>
  <si>
    <t>Stretta</t>
    <phoneticPr fontId="1" type="noConversion"/>
  </si>
  <si>
    <t>대조군 구분</t>
    <phoneticPr fontId="1" type="noConversion"/>
  </si>
  <si>
    <t>Sham</t>
  </si>
  <si>
    <t>PPI control</t>
    <phoneticPr fontId="1" type="noConversion"/>
  </si>
  <si>
    <t>toupet</t>
  </si>
  <si>
    <t>nissen</t>
  </si>
  <si>
    <t>nissen,
collis,
toupet</t>
    <phoneticPr fontId="1" type="noConversion"/>
  </si>
  <si>
    <t>추적관찰 기간</t>
    <phoneticPr fontId="1" type="noConversion"/>
  </si>
  <si>
    <t>48주</t>
  </si>
  <si>
    <t>3개월</t>
  </si>
  <si>
    <t>6개월</t>
  </si>
  <si>
    <t>12개월</t>
  </si>
  <si>
    <t>5년</t>
  </si>
  <si>
    <t>3년</t>
  </si>
  <si>
    <t>평균 3.3년</t>
  </si>
  <si>
    <t>Events</t>
    <phoneticPr fontId="1" type="noConversion"/>
  </si>
  <si>
    <t>Total</t>
  </si>
  <si>
    <t>Total</t>
    <phoneticPr fontId="1" type="noConversion"/>
  </si>
  <si>
    <t>대조군명</t>
    <phoneticPr fontId="1" type="noConversion"/>
  </si>
  <si>
    <t>RCT</t>
    <phoneticPr fontId="1" type="noConversion"/>
  </si>
  <si>
    <t>Sham</t>
    <phoneticPr fontId="1" type="noConversion"/>
  </si>
  <si>
    <t>Digestive symptoms</t>
  </si>
  <si>
    <t>Mild</t>
  </si>
  <si>
    <t>Moderate</t>
  </si>
  <si>
    <t>Severe</t>
  </si>
  <si>
    <t>Infections</t>
  </si>
  <si>
    <t>General disorders</t>
  </si>
  <si>
    <t>Neurologic symptoms</t>
  </si>
  <si>
    <t>Miscellaneous</t>
  </si>
  <si>
    <t>건</t>
    <phoneticPr fontId="1" type="noConversion"/>
  </si>
  <si>
    <t>OR</t>
    <phoneticPr fontId="1" type="noConversion"/>
  </si>
  <si>
    <t>adequate symptom relief together with a PPI intake of less
than seven doses over the 2 preceding weeks</t>
    <phoneticPr fontId="1" type="noConversion"/>
  </si>
  <si>
    <t>24주</t>
    <phoneticPr fontId="1" type="noConversion"/>
  </si>
  <si>
    <t>Days without heartburn</t>
  </si>
  <si>
    <t>48주</t>
    <phoneticPr fontId="1" type="noConversion"/>
  </si>
  <si>
    <t>Days without symptoms</t>
  </si>
  <si>
    <t>PPIs intakes</t>
    <phoneticPr fontId="1" type="noConversion"/>
  </si>
  <si>
    <t>Antacids intakes</t>
  </si>
  <si>
    <t>coefficient</t>
    <phoneticPr fontId="1" type="noConversion"/>
  </si>
  <si>
    <t>Gastrointestinal Symptoms Rating Scale (GSRS)</t>
  </si>
  <si>
    <t>Diarrhoea</t>
  </si>
  <si>
    <t>Indigestion</t>
  </si>
  <si>
    <t>Constipation</t>
  </si>
  <si>
    <t>Abdominal pain</t>
  </si>
  <si>
    <t>Reflux</t>
  </si>
  <si>
    <t>Baseline</t>
    <phoneticPr fontId="1" type="noConversion"/>
  </si>
  <si>
    <t>median (IQR)</t>
    <phoneticPr fontId="1" type="noConversion"/>
  </si>
  <si>
    <t>1.0-3.0</t>
  </si>
  <si>
    <t>1.0-2.0</t>
  </si>
  <si>
    <t>1.0-3.3</t>
  </si>
  <si>
    <t>3.6-5.0</t>
  </si>
  <si>
    <t>3.0-4.5</t>
  </si>
  <si>
    <t>2.8-4.3</t>
  </si>
  <si>
    <t>1.7-3.0</t>
  </si>
  <si>
    <t>1.7-3.3</t>
  </si>
  <si>
    <t>2.0-4.7</t>
  </si>
  <si>
    <t>4.2-4.3</t>
  </si>
  <si>
    <t>2.3-4.0</t>
  </si>
  <si>
    <t>2.0-3.3</t>
  </si>
  <si>
    <t>3.0-4.0</t>
  </si>
  <si>
    <t>2.5-4.0</t>
  </si>
  <si>
    <t>2.5-4.2</t>
  </si>
  <si>
    <t>2.0-3.7</t>
  </si>
  <si>
    <t>2.4-4.0</t>
  </si>
  <si>
    <t>1.3-3.0</t>
  </si>
  <si>
    <t>1.7-3.7</t>
  </si>
  <si>
    <t>2.3-4.3</t>
  </si>
  <si>
    <t>2.0-3.4</t>
  </si>
  <si>
    <t>2.5-3.5</t>
  </si>
  <si>
    <t>Quality of Life in Reflux and Dyspepsia (QOLRAD)</t>
  </si>
  <si>
    <t>Emotional distress</t>
  </si>
  <si>
    <t>Sleep disturbances</t>
  </si>
  <si>
    <t>Physical/social functioning</t>
  </si>
  <si>
    <t>Vitality</t>
  </si>
  <si>
    <t>Food/drink problems</t>
    <phoneticPr fontId="1" type="noConversion"/>
  </si>
  <si>
    <t>1.8-3.9</t>
  </si>
  <si>
    <t>2.5-3.9</t>
  </si>
  <si>
    <t>2.3-5.8</t>
  </si>
  <si>
    <t>2.0-4.2</t>
  </si>
  <si>
    <t>3.0-4.2</t>
  </si>
  <si>
    <t>2.8-6.0</t>
  </si>
  <si>
    <t>2.1-3.8</t>
  </si>
  <si>
    <t>2.7-3.8</t>
  </si>
  <si>
    <t>2.7-4.8</t>
  </si>
  <si>
    <t>2.8-5.4</t>
  </si>
  <si>
    <t>3.4-4.6</t>
  </si>
  <si>
    <t>3.6-6.0</t>
    <phoneticPr fontId="1" type="noConversion"/>
  </si>
  <si>
    <t>2.0-3.9</t>
  </si>
  <si>
    <t>3.0-4.3</t>
  </si>
  <si>
    <t>3.3-5.7</t>
  </si>
  <si>
    <t>2.3-4.7</t>
  </si>
  <si>
    <t>3.0-6.2</t>
  </si>
  <si>
    <t>3.8-6.4</t>
  </si>
  <si>
    <t>2.4-4.0</t>
    <phoneticPr fontId="1" type="noConversion"/>
  </si>
  <si>
    <t>4.0-6.3</t>
    <phoneticPr fontId="1" type="noConversion"/>
  </si>
  <si>
    <t>2.7-4.2</t>
    <phoneticPr fontId="1" type="noConversion"/>
  </si>
  <si>
    <t>3.0-5.2</t>
    <phoneticPr fontId="1" type="noConversion"/>
  </si>
  <si>
    <t>3.7-5.8</t>
    <phoneticPr fontId="1" type="noConversion"/>
  </si>
  <si>
    <t>3.4-5.6</t>
    <phoneticPr fontId="1" type="noConversion"/>
  </si>
  <si>
    <t>4.4-6.4</t>
    <phoneticPr fontId="1" type="noConversion"/>
  </si>
  <si>
    <t>4.6-6.7</t>
    <phoneticPr fontId="1" type="noConversion"/>
  </si>
  <si>
    <t>2.0-4.7</t>
    <phoneticPr fontId="1" type="noConversion"/>
  </si>
  <si>
    <t>3.0-5.3</t>
    <phoneticPr fontId="1" type="noConversion"/>
  </si>
  <si>
    <t>3.8-6.0</t>
    <phoneticPr fontId="1" type="noConversion"/>
  </si>
  <si>
    <t>Heart burn</t>
    <phoneticPr fontId="1" type="noConversion"/>
  </si>
  <si>
    <t>Symptom score</t>
    <phoneticPr fontId="1" type="noConversion"/>
  </si>
  <si>
    <t>Clinical success</t>
    <phoneticPr fontId="1" type="noConversion"/>
  </si>
  <si>
    <t>3개월</t>
    <phoneticPr fontId="1" type="noConversion"/>
  </si>
  <si>
    <t>Regurgitation</t>
  </si>
  <si>
    <t>Chest pain</t>
  </si>
  <si>
    <t>Cough</t>
  </si>
  <si>
    <t>Esophageal manometry LES pressure</t>
    <phoneticPr fontId="1" type="noConversion"/>
  </si>
  <si>
    <t>mmHg</t>
  </si>
  <si>
    <t>pH parameter Reflux episodes</t>
    <phoneticPr fontId="1" type="noConversion"/>
  </si>
  <si>
    <t>Baseline</t>
    <phoneticPr fontId="1" type="noConversion"/>
  </si>
  <si>
    <t>Esophageal manometry UES pressure</t>
    <phoneticPr fontId="1" type="noConversion"/>
  </si>
  <si>
    <t>RCT</t>
    <phoneticPr fontId="1" type="noConversion"/>
  </si>
  <si>
    <t>Evolution of erosive esophagitis</t>
    <phoneticPr fontId="1" type="noConversion"/>
  </si>
  <si>
    <t>Baseline</t>
    <phoneticPr fontId="1" type="noConversion"/>
  </si>
  <si>
    <t>Grade 1</t>
    <phoneticPr fontId="1" type="noConversion"/>
  </si>
  <si>
    <t>Grade 2</t>
    <phoneticPr fontId="1" type="noConversion"/>
  </si>
  <si>
    <t>3개월</t>
    <phoneticPr fontId="1" type="noConversion"/>
  </si>
  <si>
    <t>Sham</t>
    <phoneticPr fontId="1" type="noConversion"/>
  </si>
  <si>
    <t>군내 p-value 중재군 &lt;0.005, 대조군 NS</t>
    <phoneticPr fontId="1" type="noConversion"/>
  </si>
  <si>
    <t>Esophageal pH monitoring off PPI</t>
  </si>
  <si>
    <t>pills/mo</t>
    <phoneticPr fontId="1" type="noConversion"/>
  </si>
  <si>
    <t>군내 p-value 모두 NS</t>
    <phoneticPr fontId="1" type="noConversion"/>
  </si>
  <si>
    <t>LES resting pressure</t>
  </si>
  <si>
    <t>GEJ compliance</t>
    <phoneticPr fontId="1" type="noConversion"/>
  </si>
  <si>
    <t>술후</t>
    <phoneticPr fontId="1" type="noConversion"/>
  </si>
  <si>
    <t>ml/mmHg</t>
    <phoneticPr fontId="1" type="noConversion"/>
  </si>
  <si>
    <t>SF-36 scores</t>
  </si>
  <si>
    <t>Physical functioning</t>
    <phoneticPr fontId="1" type="noConversion"/>
  </si>
  <si>
    <t>Role physical</t>
    <phoneticPr fontId="1" type="noConversion"/>
  </si>
  <si>
    <t>Role emotional</t>
    <phoneticPr fontId="1" type="noConversion"/>
  </si>
  <si>
    <t>Bodily pain</t>
    <phoneticPr fontId="1" type="noConversion"/>
  </si>
  <si>
    <t>Social functioning</t>
    <phoneticPr fontId="1" type="noConversion"/>
  </si>
  <si>
    <t>Mental health</t>
    <phoneticPr fontId="1" type="noConversion"/>
  </si>
  <si>
    <t>Vitality</t>
    <phoneticPr fontId="1" type="noConversion"/>
  </si>
  <si>
    <t>General health</t>
    <phoneticPr fontId="1" type="noConversion"/>
  </si>
  <si>
    <t>9.5*</t>
  </si>
  <si>
    <t>군내 p-value 중재군 &lt;0.05, 대조군 NS</t>
    <phoneticPr fontId="1" type="noConversion"/>
  </si>
  <si>
    <t>군내 p-value 양군 모두 NS</t>
    <phoneticPr fontId="1" type="noConversion"/>
  </si>
  <si>
    <t>연번</t>
    <phoneticPr fontId="1" type="noConversion"/>
  </si>
  <si>
    <t>%</t>
    <phoneticPr fontId="1" type="noConversion"/>
  </si>
  <si>
    <t>Transient dysphagia</t>
  </si>
  <si>
    <t>Pneumonia</t>
  </si>
  <si>
    <t>Mucosal lacerations</t>
  </si>
  <si>
    <t>Prolonged gastroparesis</t>
  </si>
  <si>
    <t>Perforation</t>
  </si>
  <si>
    <t>Deaths</t>
  </si>
  <si>
    <t>%</t>
    <phoneticPr fontId="1" type="noConversion"/>
  </si>
  <si>
    <t>Satisfaction with quality of life</t>
    <phoneticPr fontId="1" type="noConversion"/>
  </si>
  <si>
    <t>Mean HRQL score off medications</t>
    <phoneticPr fontId="1" type="noConversion"/>
  </si>
  <si>
    <t>술전</t>
    <phoneticPr fontId="1" type="noConversion"/>
  </si>
  <si>
    <t>12개월</t>
    <phoneticPr fontId="1" type="noConversion"/>
  </si>
  <si>
    <t>&gt;0.05</t>
    <phoneticPr fontId="1" type="noConversion"/>
  </si>
  <si>
    <t>Mean 24-h total time pH&lt;4.2</t>
    <phoneticPr fontId="1" type="noConversion"/>
  </si>
  <si>
    <t>군내 p-value 중재군 &lt;0.01 대조군 &gt;0.05</t>
    <phoneticPr fontId="1" type="noConversion"/>
  </si>
  <si>
    <t>군내 p-value 중재군 &lt;0.01, 대조군 &lt;0.05, 군간 &lt;0.05</t>
    <phoneticPr fontId="1" type="noConversion"/>
  </si>
  <si>
    <t>No. of patients with mean 24-h total time pH&lt;4.2 (normalized)</t>
    <phoneticPr fontId="1" type="noConversion"/>
  </si>
  <si>
    <t>min</t>
    <phoneticPr fontId="1" type="noConversion"/>
  </si>
  <si>
    <t>&lt;0.01</t>
    <phoneticPr fontId="1" type="noConversion"/>
  </si>
  <si>
    <t xml:space="preserve">Esophagitis grade </t>
    <phoneticPr fontId="1" type="noConversion"/>
  </si>
  <si>
    <t>normal/A/B</t>
    <phoneticPr fontId="1" type="noConversion"/>
  </si>
  <si>
    <t>0/9/3</t>
    <phoneticPr fontId="1" type="noConversion"/>
  </si>
  <si>
    <t>4/8/0</t>
    <phoneticPr fontId="1" type="noConversion"/>
  </si>
  <si>
    <t>3/6/3</t>
    <phoneticPr fontId="1" type="noConversion"/>
  </si>
  <si>
    <t>3/5/4</t>
    <phoneticPr fontId="1" type="noConversion"/>
  </si>
  <si>
    <t>Mean LES pressure</t>
    <phoneticPr fontId="1" type="noConversion"/>
  </si>
  <si>
    <t>mmHg</t>
    <phoneticPr fontId="1" type="noConversion"/>
  </si>
  <si>
    <t>11.6</t>
    <phoneticPr fontId="1" type="noConversion"/>
  </si>
  <si>
    <t>16.2</t>
    <phoneticPr fontId="1" type="noConversion"/>
  </si>
  <si>
    <t>14.1</t>
    <phoneticPr fontId="1" type="noConversion"/>
  </si>
  <si>
    <t>15.9</t>
    <phoneticPr fontId="1" type="noConversion"/>
  </si>
  <si>
    <t>군내 p-value 중재군 &lt;0.01, 대조군 &gt;0.05</t>
    <phoneticPr fontId="1" type="noConversion"/>
  </si>
  <si>
    <t>군내 p-value 중재군 &lt;05, 대조군 NS</t>
    <phoneticPr fontId="1" type="noConversion"/>
  </si>
  <si>
    <t>PPI use</t>
    <phoneticPr fontId="1" type="noConversion"/>
  </si>
  <si>
    <t>Patients post-Stretta off GERD medications</t>
    <phoneticPr fontId="1" type="noConversion"/>
  </si>
  <si>
    <t>RCT</t>
    <phoneticPr fontId="1" type="noConversion"/>
  </si>
  <si>
    <t>no Tx (PPI control)</t>
    <phoneticPr fontId="1" type="noConversion"/>
  </si>
  <si>
    <t>PP 분석</t>
    <phoneticPr fontId="1" type="noConversion"/>
  </si>
  <si>
    <t>median (IQR), PP 분석</t>
    <phoneticPr fontId="1" type="noConversion"/>
  </si>
  <si>
    <t>Stopped or decreased PPI use</t>
  </si>
  <si>
    <t>6개월</t>
    <phoneticPr fontId="1" type="noConversion"/>
  </si>
  <si>
    <t>12개월</t>
    <phoneticPr fontId="1" type="noConversion"/>
  </si>
  <si>
    <t>%</t>
    <phoneticPr fontId="1" type="noConversion"/>
  </si>
  <si>
    <t>Completely stopped PPI therapy</t>
    <phoneticPr fontId="1" type="noConversion"/>
  </si>
  <si>
    <t>SF-36</t>
  </si>
  <si>
    <t>Global score</t>
    <phoneticPr fontId="1" type="noConversion"/>
  </si>
  <si>
    <t>Daily life</t>
    <phoneticPr fontId="1" type="noConversion"/>
  </si>
  <si>
    <t>Social life</t>
    <phoneticPr fontId="1" type="noConversion"/>
  </si>
  <si>
    <t>Well being</t>
    <phoneticPr fontId="1" type="noConversion"/>
  </si>
  <si>
    <t>Mental health</t>
    <phoneticPr fontId="1" type="noConversion"/>
  </si>
  <si>
    <t>Fears</t>
    <phoneticPr fontId="1" type="noConversion"/>
  </si>
  <si>
    <t>Sleeping</t>
    <phoneticPr fontId="1" type="noConversion"/>
  </si>
  <si>
    <t>Feeding</t>
    <phoneticPr fontId="1" type="noConversion"/>
  </si>
  <si>
    <t>Number of reflux episodes &gt;5 min</t>
    <phoneticPr fontId="1" type="noConversion"/>
  </si>
  <si>
    <t>seconds</t>
    <phoneticPr fontId="1" type="noConversion"/>
  </si>
  <si>
    <t>Total time pH &lt;4</t>
    <phoneticPr fontId="1" type="noConversion"/>
  </si>
  <si>
    <t>N</t>
    <phoneticPr fontId="1" type="noConversion"/>
  </si>
  <si>
    <t>Duration of reflux episodes</t>
    <phoneticPr fontId="1" type="noConversion"/>
  </si>
  <si>
    <t>Symptom index</t>
    <phoneticPr fontId="1" type="noConversion"/>
  </si>
  <si>
    <t>18</t>
    <phoneticPr fontId="1" type="noConversion"/>
  </si>
  <si>
    <t>9/3</t>
    <phoneticPr fontId="1" type="noConversion"/>
  </si>
  <si>
    <t>17/1</t>
    <phoneticPr fontId="1" type="noConversion"/>
  </si>
  <si>
    <t>8.8</t>
    <phoneticPr fontId="1" type="noConversion"/>
  </si>
  <si>
    <t>6.1</t>
    <phoneticPr fontId="1" type="noConversion"/>
  </si>
  <si>
    <t>4</t>
    <phoneticPr fontId="1" type="noConversion"/>
  </si>
  <si>
    <t>78</t>
    <phoneticPr fontId="1" type="noConversion"/>
  </si>
  <si>
    <t>53</t>
    <phoneticPr fontId="1" type="noConversion"/>
  </si>
  <si>
    <t>52</t>
    <phoneticPr fontId="1" type="noConversion"/>
  </si>
  <si>
    <t>45</t>
    <phoneticPr fontId="1" type="noConversion"/>
  </si>
  <si>
    <t>11.4</t>
    <phoneticPr fontId="1" type="noConversion"/>
  </si>
  <si>
    <t>6.3</t>
    <phoneticPr fontId="1" type="noConversion"/>
  </si>
  <si>
    <t>7</t>
    <phoneticPr fontId="1" type="noConversion"/>
  </si>
  <si>
    <t>6</t>
    <phoneticPr fontId="1" type="noConversion"/>
  </si>
  <si>
    <t>87</t>
    <phoneticPr fontId="1" type="noConversion"/>
  </si>
  <si>
    <t>39</t>
    <phoneticPr fontId="1" type="noConversion"/>
  </si>
  <si>
    <t>67</t>
    <phoneticPr fontId="1" type="noConversion"/>
  </si>
  <si>
    <t>30</t>
    <phoneticPr fontId="1" type="noConversion"/>
  </si>
  <si>
    <t>0.27</t>
    <phoneticPr fontId="1" type="noConversion"/>
  </si>
  <si>
    <t>0.11</t>
    <phoneticPr fontId="1" type="noConversion"/>
  </si>
  <si>
    <t>0.12</t>
    <phoneticPr fontId="1" type="noConversion"/>
  </si>
  <si>
    <t>0.59</t>
    <phoneticPr fontId="1" type="noConversion"/>
  </si>
  <si>
    <t>0.38</t>
    <phoneticPr fontId="1" type="noConversion"/>
  </si>
  <si>
    <t>Endoscopy</t>
    <phoneticPr fontId="1" type="noConversion"/>
  </si>
  <si>
    <t>Oesophagitis</t>
    <phoneticPr fontId="1" type="noConversion"/>
  </si>
  <si>
    <t>Oesophagitis A⁄B</t>
    <phoneticPr fontId="1" type="noConversion"/>
  </si>
  <si>
    <t>Oesophagitis C ⁄D</t>
    <phoneticPr fontId="1" type="noConversion"/>
  </si>
  <si>
    <t>54</t>
    <phoneticPr fontId="1" type="noConversion"/>
  </si>
  <si>
    <t>13</t>
    <phoneticPr fontId="1" type="noConversion"/>
  </si>
  <si>
    <t>10</t>
    <phoneticPr fontId="1" type="noConversion"/>
  </si>
  <si>
    <t>19</t>
    <phoneticPr fontId="1" type="noConversion"/>
  </si>
  <si>
    <t>5/5</t>
    <phoneticPr fontId="1" type="noConversion"/>
  </si>
  <si>
    <t>0/0</t>
    <phoneticPr fontId="1" type="noConversion"/>
  </si>
  <si>
    <t>5/1</t>
    <phoneticPr fontId="1" type="noConversion"/>
  </si>
  <si>
    <t>1/0</t>
    <phoneticPr fontId="1" type="noConversion"/>
  </si>
  <si>
    <t>mg</t>
    <phoneticPr fontId="1" type="noConversion"/>
  </si>
  <si>
    <t>20</t>
    <phoneticPr fontId="1" type="noConversion"/>
  </si>
  <si>
    <t>12</t>
    <phoneticPr fontId="1" type="noConversion"/>
  </si>
  <si>
    <t>11</t>
    <phoneticPr fontId="1" type="noConversion"/>
  </si>
  <si>
    <t>16</t>
    <phoneticPr fontId="1" type="noConversion"/>
  </si>
  <si>
    <t>14</t>
    <phoneticPr fontId="1" type="noConversion"/>
  </si>
  <si>
    <t>37</t>
    <phoneticPr fontId="1" type="noConversion"/>
  </si>
  <si>
    <t>Patients with double dose</t>
    <phoneticPr fontId="1" type="noConversion"/>
  </si>
  <si>
    <t>2</t>
    <phoneticPr fontId="1" type="noConversion"/>
  </si>
  <si>
    <t>5</t>
    <phoneticPr fontId="1" type="noConversion"/>
  </si>
  <si>
    <t>25</t>
    <phoneticPr fontId="1" type="noConversion"/>
  </si>
  <si>
    <t>9</t>
    <phoneticPr fontId="1" type="noConversion"/>
  </si>
  <si>
    <t>56</t>
    <phoneticPr fontId="1" type="noConversion"/>
  </si>
  <si>
    <t>Patients on demand therapy</t>
    <phoneticPr fontId="1" type="noConversion"/>
  </si>
  <si>
    <t>63</t>
    <phoneticPr fontId="1" type="noConversion"/>
  </si>
  <si>
    <t>8</t>
    <phoneticPr fontId="1" type="noConversion"/>
  </si>
  <si>
    <t>57</t>
    <phoneticPr fontId="1" type="noConversion"/>
  </si>
  <si>
    <t>Symptom frequency &lt;3 per week</t>
    <phoneticPr fontId="1" type="noConversion"/>
  </si>
  <si>
    <t>80</t>
    <phoneticPr fontId="1" type="noConversion"/>
  </si>
  <si>
    <t>69</t>
    <phoneticPr fontId="1" type="noConversion"/>
  </si>
  <si>
    <t>15</t>
    <phoneticPr fontId="1" type="noConversion"/>
  </si>
  <si>
    <t>40</t>
    <phoneticPr fontId="1" type="noConversion"/>
  </si>
  <si>
    <t>62</t>
    <phoneticPr fontId="1" type="noConversion"/>
  </si>
  <si>
    <t>Symptom intensity</t>
    <phoneticPr fontId="1" type="noConversion"/>
  </si>
  <si>
    <t>Mean heartburn score</t>
    <phoneticPr fontId="1" type="noConversion"/>
  </si>
  <si>
    <t>Mean regurgitation score</t>
    <phoneticPr fontId="1" type="noConversion"/>
  </si>
  <si>
    <t>Mean epigastric burning score</t>
    <phoneticPr fontId="1" type="noConversion"/>
  </si>
  <si>
    <t>2.1</t>
    <phoneticPr fontId="1" type="noConversion"/>
  </si>
  <si>
    <t>1.0</t>
    <phoneticPr fontId="1" type="noConversion"/>
  </si>
  <si>
    <t>1.7</t>
    <phoneticPr fontId="1" type="noConversion"/>
  </si>
  <si>
    <t>0.8</t>
    <phoneticPr fontId="1" type="noConversion"/>
  </si>
  <si>
    <t>1.3</t>
    <phoneticPr fontId="1" type="noConversion"/>
  </si>
  <si>
    <t>0.6</t>
    <phoneticPr fontId="1" type="noConversion"/>
  </si>
  <si>
    <t>1.2</t>
    <phoneticPr fontId="1" type="noConversion"/>
  </si>
  <si>
    <t>0.4</t>
    <phoneticPr fontId="1" type="noConversion"/>
  </si>
  <si>
    <t>1.4</t>
    <phoneticPr fontId="1" type="noConversion"/>
  </si>
  <si>
    <t>0.9</t>
    <phoneticPr fontId="1" type="noConversion"/>
  </si>
  <si>
    <t>2.4</t>
    <phoneticPr fontId="1" type="noConversion"/>
  </si>
  <si>
    <t>2.3</t>
    <phoneticPr fontId="1" type="noConversion"/>
  </si>
  <si>
    <t>1.5</t>
    <phoneticPr fontId="1" type="noConversion"/>
  </si>
  <si>
    <t>2.2</t>
    <phoneticPr fontId="1" type="noConversion"/>
  </si>
  <si>
    <t>2.5</t>
    <phoneticPr fontId="1" type="noConversion"/>
  </si>
  <si>
    <t>2.0</t>
    <phoneticPr fontId="1" type="noConversion"/>
  </si>
  <si>
    <t>0.01</t>
    <phoneticPr fontId="1" type="noConversion"/>
  </si>
  <si>
    <t>0.05</t>
    <phoneticPr fontId="1" type="noConversion"/>
  </si>
  <si>
    <t>0.02</t>
    <phoneticPr fontId="1" type="noConversion"/>
  </si>
  <si>
    <t>0.25</t>
    <phoneticPr fontId="1" type="noConversion"/>
  </si>
  <si>
    <t>0.71</t>
    <phoneticPr fontId="1" type="noConversion"/>
  </si>
  <si>
    <t>0.47</t>
    <phoneticPr fontId="1" type="noConversion"/>
  </si>
  <si>
    <t>0.42</t>
    <phoneticPr fontId="1" type="noConversion"/>
  </si>
  <si>
    <t>0.58</t>
    <phoneticPr fontId="1" type="noConversion"/>
  </si>
  <si>
    <t>0.08</t>
    <phoneticPr fontId="1" type="noConversion"/>
  </si>
  <si>
    <t>There were no postprocedure perforations, bleeding episodes requiring transfusion, or deaths</t>
    <phoneticPr fontId="1" type="noConversion"/>
  </si>
  <si>
    <t>ITT 분석, There were no procedure-related perforations, bleeding episodes or deaths.</t>
    <phoneticPr fontId="1" type="noConversion"/>
  </si>
  <si>
    <t>There were no postprocedure perforations, bleeding episodes requiring transfusion, or deaths.</t>
    <phoneticPr fontId="1" type="noConversion"/>
  </si>
  <si>
    <t>35</t>
    <phoneticPr fontId="1" type="noConversion"/>
  </si>
  <si>
    <t>Transient nausea/vomiting</t>
  </si>
  <si>
    <t>Bleeding esophageal ulcer</t>
  </si>
  <si>
    <t>29</t>
    <phoneticPr fontId="1" type="noConversion"/>
  </si>
  <si>
    <t>0</t>
  </si>
  <si>
    <t>1</t>
  </si>
  <si>
    <t>4</t>
  </si>
  <si>
    <t>3</t>
  </si>
  <si>
    <t>16.6</t>
    <phoneticPr fontId="1" type="noConversion"/>
  </si>
  <si>
    <t>0</t>
    <phoneticPr fontId="1" type="noConversion"/>
  </si>
  <si>
    <t>3</t>
    <phoneticPr fontId="1" type="noConversion"/>
  </si>
  <si>
    <t>11</t>
    <phoneticPr fontId="1" type="noConversion"/>
  </si>
  <si>
    <t>9</t>
    <phoneticPr fontId="1" type="noConversion"/>
  </si>
  <si>
    <t xml:space="preserve">baseline </t>
    <phoneticPr fontId="1" type="noConversion"/>
  </si>
  <si>
    <t>-1.6</t>
    <phoneticPr fontId="1" type="noConversion"/>
  </si>
  <si>
    <t>-1.1--2.2</t>
    <phoneticPr fontId="1" type="noConversion"/>
  </si>
  <si>
    <t>6개월</t>
    <phoneticPr fontId="1" type="noConversion"/>
  </si>
  <si>
    <t>2.2</t>
    <phoneticPr fontId="1" type="noConversion"/>
  </si>
  <si>
    <t>1.6-2.7</t>
    <phoneticPr fontId="1" type="noConversion"/>
  </si>
  <si>
    <t>absolute change from baseline, mean (95% CI)</t>
    <phoneticPr fontId="1" type="noConversion"/>
  </si>
  <si>
    <t>-0.6</t>
    <phoneticPr fontId="1" type="noConversion"/>
  </si>
  <si>
    <t>-0.1--1..2</t>
    <phoneticPr fontId="1" type="noConversion"/>
  </si>
  <si>
    <t>2.8</t>
    <phoneticPr fontId="1" type="noConversion"/>
  </si>
  <si>
    <t>2.2-3.5</t>
    <phoneticPr fontId="1" type="noConversion"/>
  </si>
  <si>
    <t>Mean heartburn score</t>
    <phoneticPr fontId="1" type="noConversion"/>
  </si>
  <si>
    <t>Heartburn score used a 6-point Likert scale: 0   no symptoms; 1   symptoms noticeable, but not bothersome; 2   symptoms noticeable and bothersome, but not every day; 3   symptoms bothersome every day; 4   symptoms affect daily life; 5   symptoms are incapacitating (unable to perform daily activities)</t>
    <phoneticPr fontId="1" type="noConversion"/>
  </si>
  <si>
    <t>Mean HRQL score</t>
    <phoneticPr fontId="1" type="noConversion"/>
  </si>
  <si>
    <t>Heartburn and heartburn-related quality of life (HRQL) score when off antisecretory medications (higher scores for worse symptoms)</t>
    <phoneticPr fontId="1" type="noConversion"/>
  </si>
  <si>
    <t>31</t>
    <phoneticPr fontId="1" type="noConversion"/>
  </si>
  <si>
    <t>20</t>
    <phoneticPr fontId="1" type="noConversion"/>
  </si>
  <si>
    <t>21</t>
    <phoneticPr fontId="1" type="noConversion"/>
  </si>
  <si>
    <t>&gt;50% improvement in GERD HRQL score</t>
    <phoneticPr fontId="1" type="noConversion"/>
  </si>
  <si>
    <t>No. without daily heartburn symptoms</t>
    <phoneticPr fontId="1" type="noConversion"/>
  </si>
  <si>
    <t>19</t>
    <phoneticPr fontId="1" type="noConversion"/>
  </si>
  <si>
    <t>61</t>
    <phoneticPr fontId="1" type="noConversion"/>
  </si>
  <si>
    <t>7</t>
    <phoneticPr fontId="1" type="noConversion"/>
  </si>
  <si>
    <t>33</t>
    <phoneticPr fontId="1" type="noConversion"/>
  </si>
  <si>
    <t>-13</t>
    <phoneticPr fontId="1" type="noConversion"/>
  </si>
  <si>
    <t>0.05</t>
    <phoneticPr fontId="1" type="noConversion"/>
  </si>
  <si>
    <t>6</t>
    <phoneticPr fontId="1" type="noConversion"/>
  </si>
  <si>
    <t>30</t>
    <phoneticPr fontId="1" type="noConversion"/>
  </si>
  <si>
    <t>0.03</t>
    <phoneticPr fontId="1" type="noConversion"/>
  </si>
  <si>
    <t>-9--17</t>
    <phoneticPr fontId="1" type="noConversion"/>
  </si>
  <si>
    <t>12-20</t>
    <phoneticPr fontId="1" type="noConversion"/>
  </si>
  <si>
    <t>-3</t>
    <phoneticPr fontId="1" type="noConversion"/>
  </si>
  <si>
    <t>-8-2</t>
    <phoneticPr fontId="1" type="noConversion"/>
  </si>
  <si>
    <t>16-26</t>
    <phoneticPr fontId="1" type="noConversion"/>
  </si>
  <si>
    <t>0.003 (absolute change 값 비교)</t>
    <phoneticPr fontId="1" type="noConversion"/>
  </si>
  <si>
    <t>0.01 (absolute change 값 비교)</t>
    <phoneticPr fontId="1" type="noConversion"/>
  </si>
  <si>
    <t>Mean SF-36 physical</t>
    <phoneticPr fontId="1" type="noConversion"/>
  </si>
  <si>
    <t>3-12</t>
    <phoneticPr fontId="1" type="noConversion"/>
  </si>
  <si>
    <t>43-51</t>
    <phoneticPr fontId="1" type="noConversion"/>
  </si>
  <si>
    <t>47</t>
    <phoneticPr fontId="1" type="noConversion"/>
  </si>
  <si>
    <t>1</t>
    <phoneticPr fontId="1" type="noConversion"/>
  </si>
  <si>
    <t>-3-6</t>
    <phoneticPr fontId="1" type="noConversion"/>
  </si>
  <si>
    <t>42</t>
    <phoneticPr fontId="1" type="noConversion"/>
  </si>
  <si>
    <t>36-47</t>
    <phoneticPr fontId="1" type="noConversion"/>
  </si>
  <si>
    <t>0.05 (absolute change 값 비교)</t>
    <phoneticPr fontId="1" type="noConversion"/>
  </si>
  <si>
    <t>13</t>
    <phoneticPr fontId="1" type="noConversion"/>
  </si>
  <si>
    <t>10</t>
    <phoneticPr fontId="1" type="noConversion"/>
  </si>
  <si>
    <t>43</t>
    <phoneticPr fontId="1" type="noConversion"/>
  </si>
  <si>
    <t>23</t>
    <phoneticPr fontId="1" type="noConversion"/>
  </si>
  <si>
    <t>PP 분석, absolute change from baseline, mean (95% CI)</t>
    <phoneticPr fontId="1" type="noConversion"/>
  </si>
  <si>
    <t>-29</t>
    <phoneticPr fontId="1" type="noConversion"/>
  </si>
  <si>
    <t>-46</t>
    <phoneticPr fontId="1" type="noConversion"/>
  </si>
  <si>
    <t>Median 24-h pH</t>
    <phoneticPr fontId="1" type="noConversion"/>
  </si>
  <si>
    <t>percentage of time esophageal pH was &lt;4</t>
    <phoneticPr fontId="1" type="noConversion"/>
  </si>
  <si>
    <t>-1.8</t>
    <phoneticPr fontId="1" type="noConversion"/>
  </si>
  <si>
    <t>-5.7-4.9</t>
    <phoneticPr fontId="1" type="noConversion"/>
  </si>
  <si>
    <t>9.9</t>
    <phoneticPr fontId="1" type="noConversion"/>
  </si>
  <si>
    <t>4-14.7</t>
    <phoneticPr fontId="1" type="noConversion"/>
  </si>
  <si>
    <t>-1.5</t>
    <phoneticPr fontId="1" type="noConversion"/>
  </si>
  <si>
    <t>-4.7-1.9</t>
    <phoneticPr fontId="1" type="noConversion"/>
  </si>
  <si>
    <t>10.7</t>
    <phoneticPr fontId="1" type="noConversion"/>
  </si>
  <si>
    <t>5.9-13</t>
    <phoneticPr fontId="1" type="noConversion"/>
  </si>
  <si>
    <t>56(중재군+대조군)</t>
    <phoneticPr fontId="1" type="noConversion"/>
  </si>
  <si>
    <t>0.9</t>
    <phoneticPr fontId="1" type="noConversion"/>
  </si>
  <si>
    <t>absolute change from baseline, median (25th, 75th percentile range)</t>
    <phoneticPr fontId="1" type="noConversion"/>
  </si>
  <si>
    <t>Median LES pressure</t>
    <phoneticPr fontId="1" type="noConversion"/>
  </si>
  <si>
    <t>24 h pH-study and manometry (off therapy)</t>
    <phoneticPr fontId="1" type="noConversion"/>
  </si>
  <si>
    <t>%</t>
    <phoneticPr fontId="1" type="noConversion"/>
  </si>
  <si>
    <t>mmHg</t>
    <phoneticPr fontId="1" type="noConversion"/>
  </si>
  <si>
    <t>54(중재군+대조군)</t>
    <phoneticPr fontId="1" type="noConversion"/>
  </si>
  <si>
    <t>16.2</t>
    <phoneticPr fontId="1" type="noConversion"/>
  </si>
  <si>
    <t>10.6-23</t>
    <phoneticPr fontId="1" type="noConversion"/>
  </si>
  <si>
    <t>18</t>
    <phoneticPr fontId="1" type="noConversion"/>
  </si>
  <si>
    <t>14.8-22.5</t>
    <phoneticPr fontId="1" type="noConversion"/>
  </si>
  <si>
    <t>-4-10</t>
    <phoneticPr fontId="1" type="noConversion"/>
  </si>
  <si>
    <t>2.5</t>
    <phoneticPr fontId="1" type="noConversion"/>
  </si>
  <si>
    <t>-1-7.5</t>
    <phoneticPr fontId="1" type="noConversion"/>
  </si>
  <si>
    <t xml:space="preserve">0.79 </t>
    <phoneticPr fontId="1" type="noConversion"/>
  </si>
  <si>
    <t>0.72 (absolute change 값 비교)</t>
    <phoneticPr fontId="1" type="noConversion"/>
  </si>
  <si>
    <t>PP 분석, absolute change from baseline, median (25th, 75th percentile range)</t>
    <phoneticPr fontId="1" type="noConversion"/>
  </si>
  <si>
    <t>Esophageal erosions</t>
    <phoneticPr fontId="1" type="noConversion"/>
  </si>
  <si>
    <t>5</t>
    <phoneticPr fontId="1" type="noConversion"/>
  </si>
  <si>
    <t>22</t>
    <phoneticPr fontId="1" type="noConversion"/>
  </si>
  <si>
    <t>25</t>
    <phoneticPr fontId="1" type="noConversion"/>
  </si>
  <si>
    <t>0.88</t>
    <phoneticPr fontId="1" type="noConversion"/>
  </si>
  <si>
    <t>PP 분석</t>
    <phoneticPr fontId="1" type="noConversion"/>
  </si>
  <si>
    <t>No adverse event was reported in the control group.</t>
  </si>
  <si>
    <t xml:space="preserve">No post-procedure aspiration, perforation, bleeding requiring-transfusion or death was reported in any group. In the RF group, four patients experienced transient abdominal pain or epigastric discomfort, one episode of transient swallowing pain and two episodes of transient fever occurred. </t>
  </si>
  <si>
    <t>The Stretta procedure was successful in all patients. No severe adverse events occurred during the procedure or the 6-month follow-up period. Mild adverse events occurred in 4 patients (12.5%, 4/32) after the procedure. Two patients (6.2%) complained of sore throat in the first 24hours after the Stretta procedure. One patient (3.1%) suffered from mild fever, and 1 patient (3.1%) complained of severe bloating and vomiting 11 days after the procedure. Gastroparesis was documented after a computed tomography scan. All of these adverse events were mild and alleviated with medication. Only the patient with gastroparesis was re-hospitalized, and their symptoms were alleviated after 2 days of fasting and water deprivation with parenteral nutrition.</t>
    <phoneticPr fontId="1" type="noConversion"/>
  </si>
  <si>
    <t>No adverse events occurred in the PPI group.</t>
    <phoneticPr fontId="1" type="noConversion"/>
  </si>
  <si>
    <t>NRS</t>
    <phoneticPr fontId="1" type="noConversion"/>
  </si>
  <si>
    <t>Reflux disease questionnaire (RDQ) score</t>
    <phoneticPr fontId="1" type="noConversion"/>
  </si>
  <si>
    <t>17.3</t>
    <phoneticPr fontId="1" type="noConversion"/>
  </si>
  <si>
    <t>6.3</t>
    <phoneticPr fontId="1" type="noConversion"/>
  </si>
  <si>
    <t>3.4</t>
    <phoneticPr fontId="1" type="noConversion"/>
  </si>
  <si>
    <t>16.8</t>
    <phoneticPr fontId="1" type="noConversion"/>
  </si>
  <si>
    <t>4.7</t>
  </si>
  <si>
    <t>4.7</t>
    <phoneticPr fontId="1" type="noConversion"/>
  </si>
  <si>
    <t>8.5</t>
    <phoneticPr fontId="1" type="noConversion"/>
  </si>
  <si>
    <t>4.1</t>
    <phoneticPr fontId="1" type="noConversion"/>
  </si>
  <si>
    <t>0.69</t>
    <phoneticPr fontId="1" type="noConversion"/>
  </si>
  <si>
    <t>군내 p-value &lt;0.001</t>
    <phoneticPr fontId="1" type="noConversion"/>
  </si>
  <si>
    <t>546.1</t>
    <phoneticPr fontId="1" type="noConversion"/>
  </si>
  <si>
    <t>140.7</t>
    <phoneticPr fontId="1" type="noConversion"/>
  </si>
  <si>
    <t>607.2</t>
    <phoneticPr fontId="1" type="noConversion"/>
  </si>
  <si>
    <t>135.1</t>
    <phoneticPr fontId="1" type="noConversion"/>
  </si>
  <si>
    <t>28</t>
    <phoneticPr fontId="1" type="noConversion"/>
  </si>
  <si>
    <t>543.7</t>
    <phoneticPr fontId="1" type="noConversion"/>
  </si>
  <si>
    <t>159.8</t>
    <phoneticPr fontId="1" type="noConversion"/>
  </si>
  <si>
    <t>586.8</t>
    <phoneticPr fontId="1" type="noConversion"/>
  </si>
  <si>
    <t>152.0</t>
    <phoneticPr fontId="1" type="noConversion"/>
  </si>
  <si>
    <t>13.0</t>
    <phoneticPr fontId="1" type="noConversion"/>
  </si>
  <si>
    <t>5.0</t>
    <phoneticPr fontId="1" type="noConversion"/>
  </si>
  <si>
    <t>2.0</t>
    <phoneticPr fontId="1" type="noConversion"/>
  </si>
  <si>
    <t>1.0</t>
    <phoneticPr fontId="1" type="noConversion"/>
  </si>
  <si>
    <t>3.0</t>
    <phoneticPr fontId="1" type="noConversion"/>
  </si>
  <si>
    <t>4.0</t>
    <phoneticPr fontId="1" type="noConversion"/>
  </si>
  <si>
    <t>4.00</t>
    <phoneticPr fontId="1" type="noConversion"/>
  </si>
  <si>
    <t>0.60</t>
    <phoneticPr fontId="1" type="noConversion"/>
  </si>
  <si>
    <t>3.40</t>
    <phoneticPr fontId="1" type="noConversion"/>
  </si>
  <si>
    <t>0.50</t>
    <phoneticPr fontId="1" type="noConversion"/>
  </si>
  <si>
    <t>2.30</t>
    <phoneticPr fontId="1" type="noConversion"/>
  </si>
  <si>
    <t>0.40</t>
    <phoneticPr fontId="1" type="noConversion"/>
  </si>
  <si>
    <t>0.20</t>
    <phoneticPr fontId="1" type="noConversion"/>
  </si>
  <si>
    <t>0.70</t>
    <phoneticPr fontId="1" type="noConversion"/>
  </si>
  <si>
    <t>4.20</t>
  </si>
  <si>
    <t>4.20</t>
    <phoneticPr fontId="1" type="noConversion"/>
  </si>
  <si>
    <t>3.80</t>
    <phoneticPr fontId="1" type="noConversion"/>
  </si>
  <si>
    <t>3.30</t>
    <phoneticPr fontId="1" type="noConversion"/>
  </si>
  <si>
    <t>1.80</t>
    <phoneticPr fontId="1" type="noConversion"/>
  </si>
  <si>
    <t>1.60</t>
    <phoneticPr fontId="1" type="noConversion"/>
  </si>
  <si>
    <t>0.30</t>
    <phoneticPr fontId="1" type="noConversion"/>
  </si>
  <si>
    <t>50</t>
    <phoneticPr fontId="1" type="noConversion"/>
  </si>
  <si>
    <t>0.96</t>
    <phoneticPr fontId="1" type="noConversion"/>
  </si>
  <si>
    <t>0.62</t>
    <phoneticPr fontId="1" type="noConversion"/>
  </si>
  <si>
    <t>LES pressure</t>
  </si>
  <si>
    <t>SF-36 score</t>
    <phoneticPr fontId="1" type="noConversion"/>
  </si>
  <si>
    <t>9.7</t>
    <phoneticPr fontId="1" type="noConversion"/>
  </si>
  <si>
    <t>4.3</t>
    <phoneticPr fontId="1" type="noConversion"/>
  </si>
  <si>
    <t>14.2</t>
    <phoneticPr fontId="1" type="noConversion"/>
  </si>
  <si>
    <t>4.4</t>
    <phoneticPr fontId="1" type="noConversion"/>
  </si>
  <si>
    <t>10.1</t>
    <phoneticPr fontId="1" type="noConversion"/>
  </si>
  <si>
    <t>10.0</t>
    <phoneticPr fontId="1" type="noConversion"/>
  </si>
  <si>
    <t>Number of acid episodes</t>
  </si>
  <si>
    <t>60</t>
    <phoneticPr fontId="1" type="noConversion"/>
  </si>
  <si>
    <t>30-99</t>
    <phoneticPr fontId="1" type="noConversion"/>
  </si>
  <si>
    <t>38</t>
    <phoneticPr fontId="1" type="noConversion"/>
  </si>
  <si>
    <t>0-80</t>
    <phoneticPr fontId="1" type="noConversion"/>
  </si>
  <si>
    <t>66</t>
    <phoneticPr fontId="1" type="noConversion"/>
  </si>
  <si>
    <t>32-90</t>
    <phoneticPr fontId="1" type="noConversion"/>
  </si>
  <si>
    <t>2-73</t>
    <phoneticPr fontId="1" type="noConversion"/>
  </si>
  <si>
    <t>Acid exposure time</t>
    <phoneticPr fontId="1" type="noConversion"/>
  </si>
  <si>
    <t>8.0</t>
    <phoneticPr fontId="1" type="noConversion"/>
  </si>
  <si>
    <t>4.5-20.2</t>
    <phoneticPr fontId="1" type="noConversion"/>
  </si>
  <si>
    <t>0-13.2</t>
    <phoneticPr fontId="1" type="noConversion"/>
  </si>
  <si>
    <t>5-16.7</t>
    <phoneticPr fontId="1" type="noConversion"/>
  </si>
  <si>
    <t>4.2</t>
    <phoneticPr fontId="1" type="noConversion"/>
  </si>
  <si>
    <t>0.4-8.6</t>
    <phoneticPr fontId="1" type="noConversion"/>
  </si>
  <si>
    <t>0.76</t>
    <phoneticPr fontId="1" type="noConversion"/>
  </si>
  <si>
    <t>&lt;0.001</t>
    <phoneticPr fontId="1" type="noConversion"/>
  </si>
  <si>
    <t>0.38</t>
    <phoneticPr fontId="1" type="noConversion"/>
  </si>
  <si>
    <t>0.27</t>
    <phoneticPr fontId="1" type="noConversion"/>
  </si>
  <si>
    <t>0.13</t>
    <phoneticPr fontId="1" type="noConversion"/>
  </si>
  <si>
    <t>0.39</t>
    <phoneticPr fontId="1" type="noConversion"/>
  </si>
  <si>
    <t>DeMeester score</t>
  </si>
  <si>
    <t>26.0</t>
    <phoneticPr fontId="1" type="noConversion"/>
  </si>
  <si>
    <t>14.9-110.5</t>
    <phoneticPr fontId="1" type="noConversion"/>
  </si>
  <si>
    <t>15.0</t>
    <phoneticPr fontId="1" type="noConversion"/>
  </si>
  <si>
    <t>0.2-50.3</t>
    <phoneticPr fontId="1" type="noConversion"/>
  </si>
  <si>
    <t>31.7</t>
    <phoneticPr fontId="1" type="noConversion"/>
  </si>
  <si>
    <t>17.8-67.8</t>
    <phoneticPr fontId="1" type="noConversion"/>
  </si>
  <si>
    <t>11.5</t>
    <phoneticPr fontId="1" type="noConversion"/>
  </si>
  <si>
    <t>0.9-25</t>
    <phoneticPr fontId="1" type="noConversion"/>
  </si>
  <si>
    <t>0.35</t>
    <phoneticPr fontId="1" type="noConversion"/>
  </si>
  <si>
    <t>0.28</t>
    <phoneticPr fontId="1" type="noConversion"/>
  </si>
  <si>
    <t>Satisfaction rate</t>
    <phoneticPr fontId="1" type="noConversion"/>
  </si>
  <si>
    <t>82</t>
    <phoneticPr fontId="1" type="noConversion"/>
  </si>
  <si>
    <t>89</t>
    <phoneticPr fontId="1" type="noConversion"/>
  </si>
  <si>
    <t>12</t>
    <phoneticPr fontId="1" type="noConversion"/>
  </si>
  <si>
    <t>57</t>
    <phoneticPr fontId="1" type="noConversion"/>
  </si>
  <si>
    <t>0.02</t>
    <phoneticPr fontId="1" type="noConversion"/>
  </si>
  <si>
    <t>PPI cessation</t>
  </si>
  <si>
    <t>52</t>
    <phoneticPr fontId="1" type="noConversion"/>
  </si>
  <si>
    <t>24</t>
    <phoneticPr fontId="1" type="noConversion"/>
  </si>
  <si>
    <t>4</t>
    <phoneticPr fontId="1" type="noConversion"/>
  </si>
  <si>
    <t>Daily PPI</t>
  </si>
  <si>
    <t>On-demand</t>
  </si>
  <si>
    <t>2</t>
    <phoneticPr fontId="1" type="noConversion"/>
  </si>
  <si>
    <t>LF</t>
    <phoneticPr fontId="1" type="noConversion"/>
  </si>
  <si>
    <t>Dysphagia</t>
  </si>
  <si>
    <t>Bloating</t>
  </si>
  <si>
    <t>Diarrhea</t>
  </si>
  <si>
    <t>Chronic stomach pain</t>
  </si>
  <si>
    <t>GERD relapse</t>
  </si>
  <si>
    <t>86</t>
    <phoneticPr fontId="1" type="noConversion"/>
  </si>
  <si>
    <t>8</t>
    <phoneticPr fontId="1" type="noConversion"/>
  </si>
  <si>
    <t>5.7</t>
    <phoneticPr fontId="1" type="noConversion"/>
  </si>
  <si>
    <t>1.4</t>
    <phoneticPr fontId="1" type="noConversion"/>
  </si>
  <si>
    <t>140</t>
    <phoneticPr fontId="1" type="noConversion"/>
  </si>
  <si>
    <t>2.3</t>
    <phoneticPr fontId="1" type="noConversion"/>
  </si>
  <si>
    <t>0.486</t>
    <phoneticPr fontId="1" type="noConversion"/>
  </si>
  <si>
    <t>0.866</t>
    <phoneticPr fontId="1" type="noConversion"/>
  </si>
  <si>
    <t>0.792</t>
    <phoneticPr fontId="1" type="noConversion"/>
  </si>
  <si>
    <t>0.744</t>
    <phoneticPr fontId="1" type="noConversion"/>
  </si>
  <si>
    <t>Reflux time</t>
  </si>
  <si>
    <t>H</t>
    <phoneticPr fontId="1" type="noConversion"/>
  </si>
  <si>
    <t>Reflux frequency</t>
  </si>
  <si>
    <t>Baseline</t>
    <phoneticPr fontId="1" type="noConversion"/>
  </si>
  <si>
    <t>12개월</t>
    <phoneticPr fontId="1" type="noConversion"/>
  </si>
  <si>
    <t>1.9</t>
    <phoneticPr fontId="1" type="noConversion"/>
  </si>
  <si>
    <t>131.7</t>
    <phoneticPr fontId="1" type="noConversion"/>
  </si>
  <si>
    <t>1.5</t>
    <phoneticPr fontId="1" type="noConversion"/>
  </si>
  <si>
    <t>2.6</t>
    <phoneticPr fontId="1" type="noConversion"/>
  </si>
  <si>
    <t>1.8</t>
    <phoneticPr fontId="1" type="noConversion"/>
  </si>
  <si>
    <t>1.7</t>
    <phoneticPr fontId="1" type="noConversion"/>
  </si>
  <si>
    <t>59.5</t>
    <phoneticPr fontId="1" type="noConversion"/>
  </si>
  <si>
    <t>33.2</t>
    <phoneticPr fontId="1" type="noConversion"/>
  </si>
  <si>
    <t>127.4</t>
    <phoneticPr fontId="1" type="noConversion"/>
  </si>
  <si>
    <t>54.5</t>
    <phoneticPr fontId="1" type="noConversion"/>
  </si>
  <si>
    <t>30.7</t>
    <phoneticPr fontId="1" type="noConversion"/>
  </si>
  <si>
    <t>15.2</t>
    <phoneticPr fontId="1" type="noConversion"/>
  </si>
  <si>
    <t>Percent of reflux time</t>
    <phoneticPr fontId="1" type="noConversion"/>
  </si>
  <si>
    <t>4.6</t>
    <phoneticPr fontId="1" type="noConversion"/>
  </si>
  <si>
    <t>6.1</t>
    <phoneticPr fontId="1" type="noConversion"/>
  </si>
  <si>
    <t>9.8</t>
    <phoneticPr fontId="1" type="noConversion"/>
  </si>
  <si>
    <t>5.8</t>
    <phoneticPr fontId="1" type="noConversion"/>
  </si>
  <si>
    <t>2.1</t>
    <phoneticPr fontId="1" type="noConversion"/>
  </si>
  <si>
    <t>0.107</t>
    <phoneticPr fontId="1" type="noConversion"/>
  </si>
  <si>
    <t>0.390</t>
    <phoneticPr fontId="1" type="noConversion"/>
  </si>
  <si>
    <t>0.670</t>
    <phoneticPr fontId="1" type="noConversion"/>
  </si>
  <si>
    <t>0.496</t>
    <phoneticPr fontId="1" type="noConversion"/>
  </si>
  <si>
    <t>0.871</t>
    <phoneticPr fontId="1" type="noConversion"/>
  </si>
  <si>
    <t>0.359</t>
    <phoneticPr fontId="1" type="noConversion"/>
  </si>
  <si>
    <t>2개월</t>
    <phoneticPr fontId="1" type="noConversion"/>
  </si>
  <si>
    <t>27.6</t>
    <phoneticPr fontId="1" type="noConversion"/>
  </si>
  <si>
    <t>14.1</t>
    <phoneticPr fontId="1" type="noConversion"/>
  </si>
  <si>
    <t>7.3</t>
    <phoneticPr fontId="1" type="noConversion"/>
  </si>
  <si>
    <t>28.9</t>
    <phoneticPr fontId="1" type="noConversion"/>
  </si>
  <si>
    <t>13.2</t>
    <phoneticPr fontId="1" type="noConversion"/>
  </si>
  <si>
    <t>11.9</t>
    <phoneticPr fontId="1" type="noConversion"/>
  </si>
  <si>
    <t>8.8</t>
    <phoneticPr fontId="1" type="noConversion"/>
  </si>
  <si>
    <t>3.6</t>
    <phoneticPr fontId="1" type="noConversion"/>
  </si>
  <si>
    <t>10.8</t>
    <phoneticPr fontId="1" type="noConversion"/>
  </si>
  <si>
    <t>11.6</t>
    <phoneticPr fontId="1" type="noConversion"/>
  </si>
  <si>
    <t>3.3</t>
    <phoneticPr fontId="1" type="noConversion"/>
  </si>
  <si>
    <t>7.9</t>
    <phoneticPr fontId="1" type="noConversion"/>
  </si>
  <si>
    <t>3.2</t>
    <phoneticPr fontId="1" type="noConversion"/>
  </si>
  <si>
    <t>12.8</t>
    <phoneticPr fontId="1" type="noConversion"/>
  </si>
  <si>
    <t>3.1</t>
    <phoneticPr fontId="1" type="noConversion"/>
  </si>
  <si>
    <t>&lt;0.05</t>
    <phoneticPr fontId="1" type="noConversion"/>
  </si>
  <si>
    <t>&gt;0.05</t>
    <phoneticPr fontId="1" type="noConversion"/>
  </si>
  <si>
    <t>Abdominal distension</t>
    <phoneticPr fontId="1" type="noConversion"/>
  </si>
  <si>
    <t>Re-operation</t>
    <phoneticPr fontId="1" type="noConversion"/>
  </si>
  <si>
    <t>65</t>
    <phoneticPr fontId="1" type="noConversion"/>
  </si>
  <si>
    <t>0.335</t>
    <phoneticPr fontId="1" type="noConversion"/>
  </si>
  <si>
    <t>0.003</t>
    <phoneticPr fontId="1" type="noConversion"/>
  </si>
  <si>
    <t>Heartburn</t>
  </si>
  <si>
    <t>Hiccup</t>
  </si>
  <si>
    <t>Regurgitation</t>
    <phoneticPr fontId="1" type="noConversion"/>
  </si>
  <si>
    <t>Belching</t>
  </si>
  <si>
    <t>Belching</t>
    <phoneticPr fontId="1" type="noConversion"/>
  </si>
  <si>
    <t>Cough</t>
    <phoneticPr fontId="1" type="noConversion"/>
  </si>
  <si>
    <t>Asthma</t>
  </si>
  <si>
    <t>Asthma</t>
    <phoneticPr fontId="1" type="noConversion"/>
  </si>
  <si>
    <t>5년</t>
    <phoneticPr fontId="1" type="noConversion"/>
  </si>
  <si>
    <t>2.89</t>
  </si>
  <si>
    <t>5.35</t>
  </si>
  <si>
    <t>4.93</t>
  </si>
  <si>
    <t>5.25</t>
    <phoneticPr fontId="1" type="noConversion"/>
  </si>
  <si>
    <t>4.27</t>
  </si>
  <si>
    <t>4.27</t>
    <phoneticPr fontId="1" type="noConversion"/>
  </si>
  <si>
    <t>2.38</t>
    <phoneticPr fontId="1" type="noConversion"/>
  </si>
  <si>
    <t>2.40</t>
    <phoneticPr fontId="1" type="noConversion"/>
  </si>
  <si>
    <t>2.45</t>
    <phoneticPr fontId="1" type="noConversion"/>
  </si>
  <si>
    <t>2.77</t>
    <phoneticPr fontId="1" type="noConversion"/>
  </si>
  <si>
    <t>1.69</t>
  </si>
  <si>
    <t>1.69</t>
    <phoneticPr fontId="1" type="noConversion"/>
  </si>
  <si>
    <t>2.03</t>
    <phoneticPr fontId="1" type="noConversion"/>
  </si>
  <si>
    <t>1.94</t>
    <phoneticPr fontId="1" type="noConversion"/>
  </si>
  <si>
    <t>3.36</t>
  </si>
  <si>
    <t>4.50</t>
  </si>
  <si>
    <t>3.29</t>
    <phoneticPr fontId="1" type="noConversion"/>
  </si>
  <si>
    <t>3.31</t>
    <phoneticPr fontId="1" type="noConversion"/>
  </si>
  <si>
    <t>3.75</t>
    <phoneticPr fontId="1" type="noConversion"/>
  </si>
  <si>
    <t>4.84</t>
  </si>
  <si>
    <t>4.84</t>
    <phoneticPr fontId="1" type="noConversion"/>
  </si>
  <si>
    <t>4.85</t>
  </si>
  <si>
    <t>4.85</t>
    <phoneticPr fontId="1" type="noConversion"/>
  </si>
  <si>
    <t>1.93</t>
    <phoneticPr fontId="1" type="noConversion"/>
  </si>
  <si>
    <t>2.04</t>
    <phoneticPr fontId="1" type="noConversion"/>
  </si>
  <si>
    <t>2.25</t>
    <phoneticPr fontId="1" type="noConversion"/>
  </si>
  <si>
    <t>2.11</t>
  </si>
  <si>
    <t>2.11</t>
    <phoneticPr fontId="1" type="noConversion"/>
  </si>
  <si>
    <t>2.17</t>
    <phoneticPr fontId="1" type="noConversion"/>
  </si>
  <si>
    <t>2.22</t>
    <phoneticPr fontId="1" type="noConversion"/>
  </si>
  <si>
    <t>2.19</t>
  </si>
  <si>
    <t>2.19</t>
    <phoneticPr fontId="1" type="noConversion"/>
  </si>
  <si>
    <t>0.001</t>
    <phoneticPr fontId="1" type="noConversion"/>
  </si>
  <si>
    <t>0.064</t>
    <phoneticPr fontId="1" type="noConversion"/>
  </si>
  <si>
    <t>0.026</t>
    <phoneticPr fontId="1" type="noConversion"/>
  </si>
  <si>
    <t>0.518</t>
  </si>
  <si>
    <t>0.518</t>
    <phoneticPr fontId="1" type="noConversion"/>
  </si>
  <si>
    <t>0.130</t>
  </si>
  <si>
    <t>0.130</t>
    <phoneticPr fontId="1" type="noConversion"/>
  </si>
  <si>
    <t>0.433</t>
    <phoneticPr fontId="1" type="noConversion"/>
  </si>
  <si>
    <t>0.899</t>
    <phoneticPr fontId="1" type="noConversion"/>
  </si>
  <si>
    <t>PPI Independence</t>
  </si>
  <si>
    <t>45</t>
    <phoneticPr fontId="1" type="noConversion"/>
  </si>
  <si>
    <t>69.2</t>
    <phoneticPr fontId="1" type="noConversion"/>
  </si>
  <si>
    <t>0.028</t>
    <phoneticPr fontId="1" type="noConversion"/>
  </si>
  <si>
    <t>PP 분석, There were no adverse clinical consequences in both groups during the follow-up.</t>
    <phoneticPr fontId="1" type="noConversion"/>
  </si>
  <si>
    <t>40</t>
    <phoneticPr fontId="1" type="noConversion"/>
  </si>
  <si>
    <t>32</t>
    <phoneticPr fontId="1" type="noConversion"/>
  </si>
  <si>
    <t>64</t>
    <phoneticPr fontId="1" type="noConversion"/>
  </si>
  <si>
    <t>17.5</t>
    <phoneticPr fontId="1" type="noConversion"/>
  </si>
  <si>
    <t>0.071</t>
    <phoneticPr fontId="1" type="noConversion"/>
  </si>
  <si>
    <t>0.002</t>
    <phoneticPr fontId="1" type="noConversion"/>
  </si>
  <si>
    <t>Symptom score</t>
    <phoneticPr fontId="1" type="noConversion"/>
  </si>
  <si>
    <t>Globus hysterics</t>
    <phoneticPr fontId="1" type="noConversion"/>
  </si>
  <si>
    <t>5.19</t>
  </si>
  <si>
    <t>2.53</t>
  </si>
  <si>
    <t>2.89</t>
    <phoneticPr fontId="1" type="noConversion"/>
  </si>
  <si>
    <t>4.93</t>
    <phoneticPr fontId="1" type="noConversion"/>
  </si>
  <si>
    <t>5.20</t>
    <phoneticPr fontId="1" type="noConversion"/>
  </si>
  <si>
    <t>5.35</t>
    <phoneticPr fontId="1" type="noConversion"/>
  </si>
  <si>
    <t>0‘899</t>
  </si>
  <si>
    <t>0.992</t>
  </si>
  <si>
    <t>PPIs Independence</t>
    <phoneticPr fontId="1" type="noConversion"/>
  </si>
  <si>
    <t>48주</t>
    <phoneticPr fontId="1" type="noConversion"/>
  </si>
  <si>
    <t>No major complications or deaths occurred. Some patients who received SRF treatment experienced temporary minor complications, including throat discomfort (14 cases), retrosternal discomfort (6 cases), transient nausea/vomiting (5 cases), mild fever (2 cases), and transient dysphagia (2 cases). Most complications disappeared within 5 days.</t>
    <phoneticPr fontId="1" type="noConversion"/>
  </si>
  <si>
    <t>Among the patients who underwent LNF, 6 patients developed subcutaneous emphysema on the chest and neck, but this symptom disappeared within 5 days. Seven patients suffered from dysphagia, among which six recovered within 1 month and one had prolonged problems. Six patients had difficulty belching and experienced feelings of abdominal fullness, but recovered within 1 year.</t>
    <phoneticPr fontId="1" type="noConversion"/>
  </si>
  <si>
    <t>Digestive symptoms</t>
    <phoneticPr fontId="1" type="noConversion"/>
  </si>
  <si>
    <t>1년</t>
    <phoneticPr fontId="1" type="noConversion"/>
  </si>
  <si>
    <t>Respiratory symptoms</t>
    <phoneticPr fontId="1" type="noConversion"/>
  </si>
  <si>
    <t>ENT symptoms</t>
    <phoneticPr fontId="1" type="noConversion"/>
  </si>
  <si>
    <t>Symptom reduction rate</t>
    <phoneticPr fontId="1" type="noConversion"/>
  </si>
  <si>
    <t>Higher</t>
    <phoneticPr fontId="1" type="noConversion"/>
  </si>
  <si>
    <t>&lt;0.005</t>
    <phoneticPr fontId="1" type="noConversion"/>
  </si>
  <si>
    <t>Symptom score</t>
  </si>
  <si>
    <t>1년</t>
    <phoneticPr fontId="1" type="noConversion"/>
  </si>
  <si>
    <t>3년</t>
    <phoneticPr fontId="1" type="noConversion"/>
  </si>
  <si>
    <t>1.90</t>
  </si>
  <si>
    <t>1.74</t>
  </si>
  <si>
    <t>2.42</t>
  </si>
  <si>
    <t>2.94</t>
  </si>
  <si>
    <t>3.83</t>
  </si>
  <si>
    <t>4.36</t>
  </si>
  <si>
    <t>4.12</t>
  </si>
  <si>
    <t>2.44</t>
  </si>
  <si>
    <t>2.41</t>
  </si>
  <si>
    <t>2.56</t>
  </si>
  <si>
    <t>2.30</t>
  </si>
  <si>
    <t>2.79</t>
  </si>
  <si>
    <t>2.68</t>
  </si>
  <si>
    <t>2.69</t>
  </si>
  <si>
    <t>3.26</t>
  </si>
  <si>
    <t>5.08</t>
  </si>
  <si>
    <t>3.13</t>
  </si>
  <si>
    <t>2.22</t>
  </si>
  <si>
    <t>3.80</t>
  </si>
  <si>
    <t>3.20</t>
    <phoneticPr fontId="1" type="noConversion"/>
  </si>
  <si>
    <t>2.85</t>
  </si>
  <si>
    <t>2.74</t>
  </si>
  <si>
    <t>2.50</t>
  </si>
  <si>
    <t>1.79</t>
  </si>
  <si>
    <t>2.59</t>
  </si>
  <si>
    <t>2.57</t>
  </si>
  <si>
    <t>2.96</t>
  </si>
  <si>
    <t>4.00</t>
  </si>
  <si>
    <t>4.80</t>
  </si>
  <si>
    <t>4.65</t>
  </si>
  <si>
    <t>3.25</t>
    <phoneticPr fontId="1" type="noConversion"/>
  </si>
  <si>
    <t>2.49</t>
  </si>
  <si>
    <t>2.51</t>
  </si>
  <si>
    <t>2.76</t>
  </si>
  <si>
    <t>2.36</t>
  </si>
  <si>
    <t>2.62</t>
  </si>
  <si>
    <t>4.05</t>
  </si>
  <si>
    <t>4.03</t>
  </si>
  <si>
    <t>5.50</t>
  </si>
  <si>
    <t>3.70</t>
  </si>
  <si>
    <t>4.60</t>
  </si>
  <si>
    <t>2.73</t>
  </si>
  <si>
    <t>2.63</t>
  </si>
  <si>
    <t>2.24</t>
  </si>
  <si>
    <t>2.48</t>
  </si>
  <si>
    <t>2.52</t>
  </si>
  <si>
    <t>0.018</t>
    <phoneticPr fontId="1" type="noConversion"/>
  </si>
  <si>
    <t>0.005</t>
    <phoneticPr fontId="1" type="noConversion"/>
  </si>
  <si>
    <t>0.796</t>
    <phoneticPr fontId="1" type="noConversion"/>
  </si>
  <si>
    <t>0.193</t>
    <phoneticPr fontId="1" type="noConversion"/>
  </si>
  <si>
    <t>0.841</t>
    <phoneticPr fontId="1" type="noConversion"/>
  </si>
  <si>
    <t>0.715</t>
    <phoneticPr fontId="1" type="noConversion"/>
  </si>
  <si>
    <t>0.010</t>
    <phoneticPr fontId="1" type="noConversion"/>
  </si>
  <si>
    <t>0.004</t>
    <phoneticPr fontId="1" type="noConversion"/>
  </si>
  <si>
    <t>0.567</t>
    <phoneticPr fontId="1" type="noConversion"/>
  </si>
  <si>
    <t>0.278</t>
    <phoneticPr fontId="1" type="noConversion"/>
  </si>
  <si>
    <t>0.785</t>
  </si>
  <si>
    <t>0.785</t>
    <phoneticPr fontId="1" type="noConversion"/>
  </si>
  <si>
    <t>0.597</t>
    <phoneticPr fontId="1" type="noConversion"/>
  </si>
  <si>
    <t>PPI use</t>
    <phoneticPr fontId="1" type="noConversion"/>
  </si>
  <si>
    <t>17</t>
    <phoneticPr fontId="1" type="noConversion"/>
  </si>
  <si>
    <t>19</t>
    <phoneticPr fontId="1" type="noConversion"/>
  </si>
  <si>
    <t>60</t>
    <phoneticPr fontId="1" type="noConversion"/>
  </si>
  <si>
    <t>28.3</t>
    <phoneticPr fontId="1" type="noConversion"/>
  </si>
  <si>
    <t>31.7</t>
    <phoneticPr fontId="1" type="noConversion"/>
  </si>
  <si>
    <t>65</t>
    <phoneticPr fontId="1" type="noConversion"/>
  </si>
  <si>
    <t>26.2</t>
    <phoneticPr fontId="1" type="noConversion"/>
  </si>
  <si>
    <t>18</t>
    <phoneticPr fontId="1" type="noConversion"/>
  </si>
  <si>
    <t>27.7</t>
    <phoneticPr fontId="1" type="noConversion"/>
  </si>
  <si>
    <t>0.075</t>
    <phoneticPr fontId="1" type="noConversion"/>
  </si>
  <si>
    <t>0.627</t>
    <phoneticPr fontId="1" type="noConversion"/>
  </si>
  <si>
    <t>Abdominal distension</t>
    <phoneticPr fontId="1" type="noConversion"/>
  </si>
  <si>
    <t>0</t>
    <phoneticPr fontId="1" type="noConversion"/>
  </si>
  <si>
    <t>4</t>
    <phoneticPr fontId="1" type="noConversion"/>
  </si>
  <si>
    <t>6.2</t>
    <phoneticPr fontId="1" type="noConversion"/>
  </si>
  <si>
    <t>there were no adverse clinical consequences of bleeding episodes, perforations, conversions to open procedure, or deaths in either group</t>
    <phoneticPr fontId="1" type="noConversion"/>
  </si>
  <si>
    <t>PP 분석</t>
    <phoneticPr fontId="1" type="noConversion"/>
  </si>
  <si>
    <t>Re-operation</t>
    <phoneticPr fontId="1" type="noConversion"/>
  </si>
  <si>
    <t>1</t>
    <phoneticPr fontId="1" type="noConversion"/>
  </si>
  <si>
    <t>69</t>
    <phoneticPr fontId="1" type="noConversion"/>
  </si>
  <si>
    <t>1.4</t>
    <phoneticPr fontId="1" type="noConversion"/>
  </si>
  <si>
    <t>8</t>
  </si>
  <si>
    <t>8</t>
    <phoneticPr fontId="1" type="noConversion"/>
  </si>
  <si>
    <t>68</t>
    <phoneticPr fontId="1" type="noConversion"/>
  </si>
  <si>
    <t>11.8</t>
    <phoneticPr fontId="1" type="noConversion"/>
  </si>
  <si>
    <t>1.000</t>
    <phoneticPr fontId="1" type="noConversion"/>
  </si>
  <si>
    <t>0.120</t>
    <phoneticPr fontId="1" type="noConversion"/>
  </si>
  <si>
    <t>0.006</t>
    <phoneticPr fontId="1" type="noConversion"/>
  </si>
  <si>
    <t>No patients experienced perforation, infection, or death.</t>
    <phoneticPr fontId="1" type="noConversion"/>
  </si>
  <si>
    <t>Fever</t>
  </si>
  <si>
    <t>Pharyngeal pain</t>
  </si>
  <si>
    <t>Abdominal distention</t>
  </si>
  <si>
    <t>5</t>
  </si>
  <si>
    <t>9</t>
  </si>
  <si>
    <t>14</t>
  </si>
  <si>
    <t>47</t>
    <phoneticPr fontId="1" type="noConversion"/>
  </si>
  <si>
    <t>10.6</t>
    <phoneticPr fontId="1" type="noConversion"/>
  </si>
  <si>
    <t>19.1</t>
    <phoneticPr fontId="1" type="noConversion"/>
  </si>
  <si>
    <t>29.8</t>
    <phoneticPr fontId="1" type="noConversion"/>
  </si>
  <si>
    <t>8.51</t>
    <phoneticPr fontId="1" type="noConversion"/>
  </si>
  <si>
    <t>51</t>
    <phoneticPr fontId="1" type="noConversion"/>
  </si>
  <si>
    <t>2.0</t>
    <phoneticPr fontId="1" type="noConversion"/>
  </si>
  <si>
    <t>15.7</t>
    <phoneticPr fontId="1" type="noConversion"/>
  </si>
  <si>
    <t>17.6</t>
    <phoneticPr fontId="1" type="noConversion"/>
  </si>
  <si>
    <t>9.8</t>
    <phoneticPr fontId="1" type="noConversion"/>
  </si>
  <si>
    <t>0.073</t>
  </si>
  <si>
    <t>0.095</t>
  </si>
  <si>
    <t>0.183</t>
  </si>
  <si>
    <t>0.001</t>
    <phoneticPr fontId="1" type="noConversion"/>
  </si>
  <si>
    <t>0.028</t>
    <phoneticPr fontId="1" type="noConversion"/>
  </si>
  <si>
    <t>Sputum</t>
  </si>
  <si>
    <t>Wheezing</t>
  </si>
  <si>
    <t>Globus hysterics</t>
  </si>
  <si>
    <t>6개월</t>
    <phoneticPr fontId="1" type="noConversion"/>
  </si>
  <si>
    <t>3.9</t>
  </si>
  <si>
    <t>3.6</t>
  </si>
  <si>
    <t>2.55</t>
  </si>
  <si>
    <t>2.26</t>
  </si>
  <si>
    <t>4.1</t>
  </si>
  <si>
    <t>4.0</t>
  </si>
  <si>
    <t>3.0</t>
  </si>
  <si>
    <t>2.65</t>
  </si>
  <si>
    <t>2.54</t>
  </si>
  <si>
    <t>2.83</t>
  </si>
  <si>
    <t>0.780</t>
  </si>
  <si>
    <t>0.638</t>
  </si>
  <si>
    <t>0.635</t>
  </si>
  <si>
    <t>0.015</t>
  </si>
  <si>
    <t>4.2</t>
  </si>
  <si>
    <t>3.7</t>
  </si>
  <si>
    <t>4.5</t>
  </si>
  <si>
    <t>2.32</t>
  </si>
  <si>
    <t>2.28</t>
  </si>
  <si>
    <t>2.38</t>
  </si>
  <si>
    <t>4.3</t>
  </si>
  <si>
    <t>3.2</t>
  </si>
  <si>
    <t>2.72</t>
  </si>
  <si>
    <t>2.60</t>
  </si>
  <si>
    <t>2.86</t>
  </si>
  <si>
    <t>2.58</t>
  </si>
  <si>
    <t>0.921</t>
  </si>
  <si>
    <t>0.695</t>
  </si>
  <si>
    <t>0.784</t>
  </si>
  <si>
    <t>0.040</t>
  </si>
  <si>
    <t>4.6</t>
  </si>
  <si>
    <t>4.4</t>
  </si>
  <si>
    <t>4.9</t>
  </si>
  <si>
    <t>2.29</t>
  </si>
  <si>
    <t>2.23</t>
  </si>
  <si>
    <t>4.8</t>
  </si>
  <si>
    <t>2.35</t>
  </si>
  <si>
    <t>0.628</t>
  </si>
  <si>
    <t>0.982</t>
  </si>
  <si>
    <t>0.013</t>
  </si>
  <si>
    <t>PPI independence</t>
  </si>
  <si>
    <t>32</t>
    <phoneticPr fontId="1" type="noConversion"/>
  </si>
  <si>
    <t>68.1</t>
    <phoneticPr fontId="1" type="noConversion"/>
  </si>
  <si>
    <t>31</t>
    <phoneticPr fontId="1" type="noConversion"/>
  </si>
  <si>
    <t>66.0</t>
    <phoneticPr fontId="1" type="noConversion"/>
  </si>
  <si>
    <t>29</t>
    <phoneticPr fontId="1" type="noConversion"/>
  </si>
  <si>
    <t>61.7</t>
    <phoneticPr fontId="1" type="noConversion"/>
  </si>
  <si>
    <t>38</t>
    <phoneticPr fontId="1" type="noConversion"/>
  </si>
  <si>
    <t>36</t>
    <phoneticPr fontId="1" type="noConversion"/>
  </si>
  <si>
    <t>33</t>
    <phoneticPr fontId="1" type="noConversion"/>
  </si>
  <si>
    <t>74.5</t>
    <phoneticPr fontId="1" type="noConversion"/>
  </si>
  <si>
    <t>70.6</t>
    <phoneticPr fontId="1" type="noConversion"/>
  </si>
  <si>
    <t>64.7</t>
    <phoneticPr fontId="1" type="noConversion"/>
  </si>
  <si>
    <t>0.510</t>
    <phoneticPr fontId="1" type="noConversion"/>
  </si>
  <si>
    <t>0.668</t>
    <phoneticPr fontId="1" type="noConversion"/>
  </si>
  <si>
    <t>0.835</t>
    <phoneticPr fontId="1" type="noConversion"/>
  </si>
  <si>
    <t>Satisfaction</t>
  </si>
  <si>
    <t>59.26</t>
    <phoneticPr fontId="1" type="noConversion"/>
  </si>
  <si>
    <t>34.80</t>
    <phoneticPr fontId="1" type="noConversion"/>
  </si>
  <si>
    <t>56.49</t>
    <phoneticPr fontId="1" type="noConversion"/>
  </si>
  <si>
    <t>34.78</t>
    <phoneticPr fontId="1" type="noConversion"/>
  </si>
  <si>
    <t>51.49</t>
    <phoneticPr fontId="1" type="noConversion"/>
  </si>
  <si>
    <t>32.77</t>
    <phoneticPr fontId="1" type="noConversion"/>
  </si>
  <si>
    <t>72.55</t>
    <phoneticPr fontId="1" type="noConversion"/>
  </si>
  <si>
    <t>28.50</t>
    <phoneticPr fontId="1" type="noConversion"/>
  </si>
  <si>
    <t>72.16</t>
    <phoneticPr fontId="1" type="noConversion"/>
  </si>
  <si>
    <t>28.68</t>
    <phoneticPr fontId="1" type="noConversion"/>
  </si>
  <si>
    <t>69.80</t>
    <phoneticPr fontId="1" type="noConversion"/>
  </si>
  <si>
    <t>28.44</t>
    <phoneticPr fontId="1" type="noConversion"/>
  </si>
  <si>
    <t>0.041</t>
    <phoneticPr fontId="1" type="noConversion"/>
  </si>
  <si>
    <t>0.016</t>
    <phoneticPr fontId="1" type="noConversion"/>
  </si>
  <si>
    <t>No major complications or deaths occurred during our study.</t>
    <phoneticPr fontId="1" type="noConversion"/>
  </si>
  <si>
    <t>Among patients receiving SRF treatment, some patients experienced several short term complications which disappeared within 1 week, such as throat discomfort in four cases, retrosternal discomfort in six cases, transient nausea/vomiting in three cases, and short-term dysphagia in three cases.</t>
    <phoneticPr fontId="1" type="noConversion"/>
  </si>
  <si>
    <t>As for patients receiving LNF, seven cases had mild dysphagia: three recovered within 1 month; four still had occasional symptoms when eating quickly or solid foods; three cases had prolonged bloating and two cases had increased passage of gas by anus; and three cases had reduced appetite.</t>
    <phoneticPr fontId="1" type="noConversion"/>
  </si>
  <si>
    <t>Compared to SRF, the LNF outcomes were significantly better with respect to esophagus symptoms (P = 0.002), but not significant better for asthmatic symptoms (P =0.387)</t>
    <phoneticPr fontId="1" type="noConversion"/>
  </si>
  <si>
    <t>Evolvement of patient clinical state</t>
    <phoneticPr fontId="1" type="noConversion"/>
  </si>
  <si>
    <t>Improving</t>
  </si>
  <si>
    <t>Stable</t>
  </si>
  <si>
    <t>Partial recurrence</t>
  </si>
  <si>
    <t>Complete recurrence</t>
  </si>
  <si>
    <t>13</t>
  </si>
  <si>
    <t>24</t>
    <phoneticPr fontId="1" type="noConversion"/>
  </si>
  <si>
    <t>20.8</t>
    <phoneticPr fontId="1" type="noConversion"/>
  </si>
  <si>
    <t>54.2</t>
    <phoneticPr fontId="1" type="noConversion"/>
  </si>
  <si>
    <t>12.5</t>
    <phoneticPr fontId="1" type="noConversion"/>
  </si>
  <si>
    <t>11</t>
  </si>
  <si>
    <t>15</t>
  </si>
  <si>
    <t>33.3</t>
    <phoneticPr fontId="1" type="noConversion"/>
  </si>
  <si>
    <t>45.5</t>
    <phoneticPr fontId="1" type="noConversion"/>
  </si>
  <si>
    <t>9.1</t>
    <phoneticPr fontId="1" type="noConversion"/>
  </si>
  <si>
    <t>12.1</t>
    <phoneticPr fontId="1" type="noConversion"/>
  </si>
  <si>
    <t>33</t>
    <phoneticPr fontId="1" type="noConversion"/>
  </si>
  <si>
    <t>NR</t>
    <phoneticPr fontId="1" type="noConversion"/>
  </si>
  <si>
    <t>Satisfactory evaluation</t>
  </si>
  <si>
    <t>Very satisfied</t>
  </si>
  <si>
    <t>Satisfied</t>
  </si>
  <si>
    <t>Acceptable</t>
  </si>
  <si>
    <t>Dissatisfied</t>
  </si>
  <si>
    <t>Very dissatisfied</t>
  </si>
  <si>
    <t>7</t>
  </si>
  <si>
    <t>29.2</t>
    <phoneticPr fontId="1" type="noConversion"/>
  </si>
  <si>
    <t>4.2</t>
    <phoneticPr fontId="1" type="noConversion"/>
  </si>
  <si>
    <t>17</t>
  </si>
  <si>
    <t>7</t>
    <phoneticPr fontId="1" type="noConversion"/>
  </si>
  <si>
    <t>8</t>
    <phoneticPr fontId="1" type="noConversion"/>
  </si>
  <si>
    <t>1</t>
    <phoneticPr fontId="1" type="noConversion"/>
  </si>
  <si>
    <t>21.2</t>
    <phoneticPr fontId="1" type="noConversion"/>
  </si>
  <si>
    <t>51.5</t>
    <phoneticPr fontId="1" type="noConversion"/>
  </si>
  <si>
    <t>24.2</t>
    <phoneticPr fontId="1" type="noConversion"/>
  </si>
  <si>
    <t>3</t>
    <phoneticPr fontId="1" type="noConversion"/>
  </si>
  <si>
    <t>0</t>
    <phoneticPr fontId="1" type="noConversion"/>
  </si>
  <si>
    <t>Although there were no adverse clinical consequences of bleeding episodes, perforations, conversions to open procedure, permanent dysphagia, or deaths in both groups, 14.3% of patients in LNF group complained of abdominal distention (P&lt;0.001)</t>
    <phoneticPr fontId="1" type="noConversion"/>
  </si>
  <si>
    <t>Symptom scores</t>
    <phoneticPr fontId="1" type="noConversion"/>
  </si>
  <si>
    <t>Heartburn</t>
    <phoneticPr fontId="1" type="noConversion"/>
  </si>
  <si>
    <t>Regurgitation</t>
    <phoneticPr fontId="1" type="noConversion"/>
  </si>
  <si>
    <t>Cough</t>
    <phoneticPr fontId="1" type="noConversion"/>
  </si>
  <si>
    <t>0.442</t>
    <phoneticPr fontId="1" type="noConversion"/>
  </si>
  <si>
    <t>0.219</t>
    <phoneticPr fontId="1" type="noConversion"/>
  </si>
  <si>
    <t>&lt;0.001</t>
    <phoneticPr fontId="1" type="noConversion"/>
  </si>
  <si>
    <t>Cough recurrence</t>
    <phoneticPr fontId="1" type="noConversion"/>
  </si>
  <si>
    <t>0.005</t>
    <phoneticPr fontId="1" type="noConversion"/>
  </si>
  <si>
    <t>Daily PPIs use</t>
    <phoneticPr fontId="1" type="noConversion"/>
  </si>
  <si>
    <t>13</t>
    <phoneticPr fontId="1" type="noConversion"/>
  </si>
  <si>
    <t>0.008</t>
    <phoneticPr fontId="1" type="noConversion"/>
  </si>
  <si>
    <t>26</t>
    <phoneticPr fontId="1" type="noConversion"/>
  </si>
  <si>
    <t>89</t>
    <phoneticPr fontId="1" type="noConversion"/>
  </si>
  <si>
    <t>12</t>
    <phoneticPr fontId="1" type="noConversion"/>
  </si>
  <si>
    <t>92</t>
    <phoneticPr fontId="1" type="noConversion"/>
  </si>
  <si>
    <t>there were no adverse clinical consequences of bleeding episodes, perforations, conversions to open procedure, or deaths in both groups...</t>
    <phoneticPr fontId="1" type="noConversion"/>
  </si>
  <si>
    <t>Abdominal distention</t>
    <phoneticPr fontId="1" type="noConversion"/>
  </si>
  <si>
    <t>Persistent dysphagia</t>
    <phoneticPr fontId="1" type="noConversion"/>
  </si>
  <si>
    <t>5</t>
    <phoneticPr fontId="1" type="noConversion"/>
  </si>
  <si>
    <t>5.6</t>
    <phoneticPr fontId="1" type="noConversion"/>
  </si>
  <si>
    <t>0.064</t>
    <phoneticPr fontId="1" type="noConversion"/>
  </si>
  <si>
    <t>Symptom score</t>
    <phoneticPr fontId="1" type="noConversion"/>
  </si>
  <si>
    <t>PPI use</t>
    <phoneticPr fontId="1" type="noConversion"/>
  </si>
  <si>
    <t>5년</t>
    <phoneticPr fontId="1" type="noConversion"/>
  </si>
  <si>
    <t>45</t>
    <phoneticPr fontId="1" type="noConversion"/>
  </si>
  <si>
    <t>48.9</t>
    <phoneticPr fontId="1" type="noConversion"/>
  </si>
  <si>
    <t>9</t>
    <phoneticPr fontId="1" type="noConversion"/>
  </si>
  <si>
    <t>Chest pain</t>
    <phoneticPr fontId="1" type="noConversion"/>
  </si>
  <si>
    <t>Belching</t>
    <phoneticPr fontId="1" type="noConversion"/>
  </si>
  <si>
    <t>Hiccup</t>
    <phoneticPr fontId="1" type="noConversion"/>
  </si>
  <si>
    <t>Asthma</t>
    <phoneticPr fontId="1" type="noConversion"/>
  </si>
  <si>
    <t>2.13</t>
    <phoneticPr fontId="1" type="noConversion"/>
  </si>
  <si>
    <t>1.31</t>
    <phoneticPr fontId="1" type="noConversion"/>
  </si>
  <si>
    <t>2.33</t>
    <phoneticPr fontId="1" type="noConversion"/>
  </si>
  <si>
    <t>1.47</t>
    <phoneticPr fontId="1" type="noConversion"/>
  </si>
  <si>
    <t>1.78</t>
    <phoneticPr fontId="1" type="noConversion"/>
  </si>
  <si>
    <t>0.97</t>
    <phoneticPr fontId="1" type="noConversion"/>
  </si>
  <si>
    <t>2.22</t>
    <phoneticPr fontId="1" type="noConversion"/>
  </si>
  <si>
    <t>1.23</t>
    <phoneticPr fontId="1" type="noConversion"/>
  </si>
  <si>
    <t>2.73</t>
    <phoneticPr fontId="1" type="noConversion"/>
  </si>
  <si>
    <t>1.39</t>
    <phoneticPr fontId="1" type="noConversion"/>
  </si>
  <si>
    <t>3.15</t>
    <phoneticPr fontId="1" type="noConversion"/>
  </si>
  <si>
    <t>1.97</t>
    <phoneticPr fontId="1" type="noConversion"/>
  </si>
  <si>
    <t>3.27</t>
    <phoneticPr fontId="1" type="noConversion"/>
  </si>
  <si>
    <t>2.03</t>
    <phoneticPr fontId="1" type="noConversion"/>
  </si>
  <si>
    <t>1.64</t>
    <phoneticPr fontId="1" type="noConversion"/>
  </si>
  <si>
    <t>0.69</t>
    <phoneticPr fontId="1" type="noConversion"/>
  </si>
  <si>
    <t>1.72</t>
    <phoneticPr fontId="1" type="noConversion"/>
  </si>
  <si>
    <t>0.56</t>
    <phoneticPr fontId="1" type="noConversion"/>
  </si>
  <si>
    <t>1.00</t>
    <phoneticPr fontId="1" type="noConversion"/>
  </si>
  <si>
    <t>0.25</t>
    <phoneticPr fontId="1" type="noConversion"/>
  </si>
  <si>
    <t>1.50</t>
    <phoneticPr fontId="1" type="noConversion"/>
  </si>
  <si>
    <t>0.84</t>
    <phoneticPr fontId="1" type="noConversion"/>
  </si>
  <si>
    <t>1.57</t>
    <phoneticPr fontId="1" type="noConversion"/>
  </si>
  <si>
    <t>0.81</t>
    <phoneticPr fontId="1" type="noConversion"/>
  </si>
  <si>
    <t>1.84</t>
    <phoneticPr fontId="1" type="noConversion"/>
  </si>
  <si>
    <t>1.46</t>
    <phoneticPr fontId="1" type="noConversion"/>
  </si>
  <si>
    <t>1.82</t>
    <phoneticPr fontId="1" type="noConversion"/>
  </si>
  <si>
    <t>0.04</t>
    <phoneticPr fontId="1" type="noConversion"/>
  </si>
  <si>
    <t>0.037</t>
    <phoneticPr fontId="1" type="noConversion"/>
  </si>
  <si>
    <t>0.003</t>
    <phoneticPr fontId="1" type="noConversion"/>
  </si>
  <si>
    <t>only one (1.5%) minor complication(gastroparesis) occurred secondary to the Stretta procedure.</t>
    <phoneticPr fontId="1" type="noConversion"/>
  </si>
  <si>
    <t>there were seven (11%) major complications. There were two enterotomies, one pneumothorax, one slipped-Nissen, one paraesophageal hernia, and two incisional hernias.</t>
    <phoneticPr fontId="1" type="noConversion"/>
  </si>
  <si>
    <t>GERD-specific QOL scores (QOLRAD)</t>
  </si>
  <si>
    <t>6개월</t>
    <phoneticPr fontId="1" type="noConversion"/>
  </si>
  <si>
    <t>3.9</t>
    <phoneticPr fontId="1" type="noConversion"/>
  </si>
  <si>
    <t>0.2</t>
    <phoneticPr fontId="1" type="noConversion"/>
  </si>
  <si>
    <t>술전</t>
    <phoneticPr fontId="1" type="noConversion"/>
  </si>
  <si>
    <t>5.7</t>
    <phoneticPr fontId="1" type="noConversion"/>
  </si>
  <si>
    <t>4.1</t>
    <phoneticPr fontId="1" type="noConversion"/>
  </si>
  <si>
    <t>6.2</t>
    <phoneticPr fontId="1" type="noConversion"/>
  </si>
  <si>
    <t>0.1</t>
    <phoneticPr fontId="1" type="noConversion"/>
  </si>
  <si>
    <t>&gt;0.05</t>
    <phoneticPr fontId="1" type="noConversion"/>
  </si>
  <si>
    <t>군내 p-value &lt;0.01</t>
    <phoneticPr fontId="1" type="noConversion"/>
  </si>
  <si>
    <t>12-Item Short Form Health Survey (SF-12)</t>
    <phoneticPr fontId="1" type="noConversion"/>
  </si>
  <si>
    <t>Physical</t>
    <phoneticPr fontId="1" type="noConversion"/>
  </si>
  <si>
    <t>Mental</t>
    <phoneticPr fontId="1" type="noConversion"/>
  </si>
  <si>
    <t>25</t>
    <phoneticPr fontId="1" type="noConversion"/>
  </si>
  <si>
    <t>2.4</t>
    <phoneticPr fontId="1" type="noConversion"/>
  </si>
  <si>
    <t>2.8</t>
    <phoneticPr fontId="1" type="noConversion"/>
  </si>
  <si>
    <t>1.4</t>
    <phoneticPr fontId="1" type="noConversion"/>
  </si>
  <si>
    <t>31</t>
    <phoneticPr fontId="1" type="noConversion"/>
  </si>
  <si>
    <t>1.5</t>
    <phoneticPr fontId="1" type="noConversion"/>
  </si>
  <si>
    <t>46</t>
    <phoneticPr fontId="1" type="noConversion"/>
  </si>
  <si>
    <t>1.2</t>
    <phoneticPr fontId="1" type="noConversion"/>
  </si>
  <si>
    <t>52</t>
    <phoneticPr fontId="1" type="noConversion"/>
  </si>
  <si>
    <t>1.7</t>
    <phoneticPr fontId="1" type="noConversion"/>
  </si>
  <si>
    <t>41</t>
    <phoneticPr fontId="1" type="noConversion"/>
  </si>
  <si>
    <t>51</t>
    <phoneticPr fontId="1" type="noConversion"/>
  </si>
  <si>
    <t>1.3</t>
    <phoneticPr fontId="1" type="noConversion"/>
  </si>
  <si>
    <t>off PPI</t>
    <phoneticPr fontId="1" type="noConversion"/>
  </si>
  <si>
    <t>58</t>
    <phoneticPr fontId="1" type="noConversion"/>
  </si>
  <si>
    <t>97</t>
    <phoneticPr fontId="1" type="noConversion"/>
  </si>
  <si>
    <t>Dysphagia</t>
    <phoneticPr fontId="1" type="noConversion"/>
  </si>
  <si>
    <t>Gas bloat symptoms</t>
    <phoneticPr fontId="1" type="noConversion"/>
  </si>
  <si>
    <t>Dysphagia improved after both procedures to a similar degree. No cases of worsening dysphagia or new-onset dysphagia were identified after Stretta or LF.</t>
    <phoneticPr fontId="1" type="noConversion"/>
  </si>
  <si>
    <t>Gas bloat symptoms were more frequent and severe after LF than after Stretta. No patient had increased gas bloat symptoms after Stretta.</t>
    <phoneticPr fontId="1" type="noConversion"/>
  </si>
  <si>
    <t>Asthma symptoms</t>
    <phoneticPr fontId="1" type="noConversion"/>
  </si>
  <si>
    <t>The LF group had more frequent and severe symptoms that appeared to improve slightly better than in the Stretta group. However, both procedures reduced the frequency and severity of asthma symptoms.</t>
    <phoneticPr fontId="1" type="noConversion"/>
  </si>
  <si>
    <t>Mild postprocedure chest pain</t>
    <phoneticPr fontId="1" type="noConversion"/>
  </si>
  <si>
    <t>Transient nausea/vomiting</t>
    <phoneticPr fontId="1" type="noConversion"/>
  </si>
  <si>
    <t>Retrosternal discomfort</t>
    <phoneticPr fontId="1" type="noConversion"/>
  </si>
  <si>
    <t>NR</t>
    <phoneticPr fontId="1" type="noConversion"/>
  </si>
  <si>
    <t>35</t>
    <phoneticPr fontId="1" type="noConversion"/>
  </si>
  <si>
    <t>48</t>
    <phoneticPr fontId="1" type="noConversion"/>
  </si>
  <si>
    <t>11</t>
    <phoneticPr fontId="1" type="noConversion"/>
  </si>
  <si>
    <t>12</t>
    <phoneticPr fontId="1" type="noConversion"/>
  </si>
  <si>
    <t>21</t>
    <phoneticPr fontId="1" type="noConversion"/>
  </si>
  <si>
    <t>No PPI intakes</t>
    <phoneticPr fontId="1" type="noConversion"/>
  </si>
  <si>
    <t xml:space="preserve">No PPI intakes </t>
    <phoneticPr fontId="1" type="noConversion"/>
  </si>
  <si>
    <t>proton pump inhibitor (PPI) discontinuation or reduction of at least 50% of baseline effective dose in patients on PPI regimen alone (control) and after radiofrequency therapy (RF)</t>
    <phoneticPr fontId="1" type="noConversion"/>
  </si>
  <si>
    <t>Dose of proton pump inhibitor required to achieve symptom control</t>
    <phoneticPr fontId="1" type="noConversion"/>
  </si>
  <si>
    <t>31</t>
    <phoneticPr fontId="1" type="noConversion"/>
  </si>
  <si>
    <t>58</t>
    <phoneticPr fontId="1" type="noConversion"/>
  </si>
  <si>
    <t>13</t>
    <phoneticPr fontId="1" type="noConversion"/>
  </si>
  <si>
    <t>23</t>
    <phoneticPr fontId="1" type="noConversion"/>
  </si>
  <si>
    <t>57</t>
    <phoneticPr fontId="1" type="noConversion"/>
  </si>
  <si>
    <t>-&gt; (변환) 약물중단 또는 감소</t>
    <phoneticPr fontId="1" type="noConversion"/>
  </si>
  <si>
    <t>43</t>
    <phoneticPr fontId="1" type="noConversion"/>
  </si>
  <si>
    <t>60</t>
    <phoneticPr fontId="1" type="noConversion"/>
  </si>
  <si>
    <t>71.7</t>
    <phoneticPr fontId="1" type="noConversion"/>
  </si>
  <si>
    <t>65</t>
    <phoneticPr fontId="1" type="noConversion"/>
  </si>
  <si>
    <t>73.8</t>
    <phoneticPr fontId="1" type="noConversion"/>
  </si>
  <si>
    <t>41</t>
    <phoneticPr fontId="1" type="noConversion"/>
  </si>
  <si>
    <t>68.3</t>
    <phoneticPr fontId="1" type="noConversion"/>
  </si>
  <si>
    <t>47</t>
    <phoneticPr fontId="1" type="noConversion"/>
  </si>
  <si>
    <t>72.3</t>
    <phoneticPr fontId="1" type="noConversion"/>
  </si>
  <si>
    <t>27</t>
    <phoneticPr fontId="1" type="noConversion"/>
  </si>
  <si>
    <t>Medication elimination</t>
    <phoneticPr fontId="1" type="noConversion"/>
  </si>
  <si>
    <t>56.2</t>
    <phoneticPr fontId="1" type="noConversion"/>
  </si>
  <si>
    <t>77.1</t>
    <phoneticPr fontId="1" type="noConversion"/>
  </si>
  <si>
    <t>0.049</t>
    <phoneticPr fontId="1" type="noConversion"/>
  </si>
  <si>
    <t>92</t>
    <phoneticPr fontId="1" type="noConversion"/>
  </si>
  <si>
    <t>51.1</t>
    <phoneticPr fontId="1" type="noConversion"/>
  </si>
  <si>
    <t>81</t>
    <phoneticPr fontId="1" type="noConversion"/>
  </si>
  <si>
    <t>89</t>
    <phoneticPr fontId="1" type="noConversion"/>
  </si>
  <si>
    <t>91</t>
    <phoneticPr fontId="1" type="noConversion"/>
  </si>
  <si>
    <t>32.0</t>
    <phoneticPr fontId="1" type="noConversion"/>
  </si>
  <si>
    <t>24.0</t>
    <phoneticPr fontId="1" type="noConversion"/>
  </si>
  <si>
    <t>3.0</t>
    <phoneticPr fontId="1" type="noConversion"/>
  </si>
  <si>
    <t>10</t>
    <phoneticPr fontId="1" type="noConversion"/>
  </si>
  <si>
    <t>28</t>
    <phoneticPr fontId="1" type="noConversion"/>
  </si>
  <si>
    <t>17</t>
    <phoneticPr fontId="1" type="noConversion"/>
  </si>
  <si>
    <t>0</t>
    <phoneticPr fontId="1" type="noConversion"/>
  </si>
  <si>
    <t>38</t>
    <phoneticPr fontId="1" type="noConversion"/>
  </si>
  <si>
    <t>63</t>
    <phoneticPr fontId="1" type="noConversion"/>
  </si>
  <si>
    <t>0.529</t>
    <phoneticPr fontId="1" type="noConversion"/>
  </si>
  <si>
    <t>0.849</t>
    <phoneticPr fontId="1" type="noConversion"/>
  </si>
  <si>
    <t>0.075</t>
    <phoneticPr fontId="1" type="noConversion"/>
  </si>
  <si>
    <t>0.300</t>
    <phoneticPr fontId="1" type="noConversion"/>
  </si>
  <si>
    <t>0.853</t>
  </si>
  <si>
    <t>0.853</t>
    <phoneticPr fontId="1" type="noConversion"/>
  </si>
  <si>
    <t>0.822</t>
  </si>
  <si>
    <t>0.852</t>
  </si>
  <si>
    <t>0.561</t>
  </si>
  <si>
    <t>0.298</t>
  </si>
  <si>
    <t>0.670</t>
  </si>
  <si>
    <t>0.01</t>
  </si>
  <si>
    <t>0.10</t>
  </si>
  <si>
    <t>0.24</t>
  </si>
  <si>
    <t>0.11</t>
  </si>
  <si>
    <t>0.9</t>
    <phoneticPr fontId="1" type="noConversion"/>
  </si>
  <si>
    <t>NS</t>
    <phoneticPr fontId="1" type="noConversion"/>
  </si>
  <si>
    <t>Mean standardized physical component</t>
    <phoneticPr fontId="1" type="noConversion"/>
  </si>
  <si>
    <t>Mean standardized mental component</t>
    <phoneticPr fontId="1" type="noConversion"/>
  </si>
  <si>
    <t>NR</t>
    <phoneticPr fontId="1" type="noConversion"/>
  </si>
  <si>
    <t>2</t>
    <phoneticPr fontId="1" type="noConversion"/>
  </si>
  <si>
    <t>8</t>
    <phoneticPr fontId="1" type="noConversion"/>
  </si>
  <si>
    <t>3</t>
    <phoneticPr fontId="1" type="noConversion"/>
  </si>
  <si>
    <t>58</t>
    <phoneticPr fontId="1" type="noConversion"/>
  </si>
  <si>
    <t>97</t>
    <phoneticPr fontId="1" type="noConversion"/>
  </si>
  <si>
    <t>33</t>
    <phoneticPr fontId="1" type="noConversion"/>
  </si>
  <si>
    <t>Oesophageal acid exposure abnormal ⁄ normal</t>
    <phoneticPr fontId="1" type="noConversion"/>
  </si>
  <si>
    <t>Esophageal pH monitoring off PPI was pathological with a pathological exposure to intra-esophageal pH below 4 in all patients (median (interquartile range) of 11.3 (6.3 – 13.7)). Sham treatment as well as active Stretta treatment did not significantly alter esophageal acid exposure after 3 or 6 months</t>
    <phoneticPr fontId="1" type="noConversion"/>
  </si>
  <si>
    <t>%</t>
    <phoneticPr fontId="1" type="noConversion"/>
  </si>
  <si>
    <t>41.7</t>
    <phoneticPr fontId="1" type="noConversion"/>
  </si>
  <si>
    <t>0</t>
    <phoneticPr fontId="1" type="noConversion"/>
  </si>
  <si>
    <t>Pleural effusion</t>
    <phoneticPr fontId="1" type="noConversion"/>
  </si>
  <si>
    <t>35/29</t>
  </si>
  <si>
    <t>10/10</t>
    <phoneticPr fontId="1" type="noConversion"/>
  </si>
  <si>
    <t>11/11</t>
    <phoneticPr fontId="1" type="noConversion"/>
  </si>
  <si>
    <t>12/12</t>
    <phoneticPr fontId="1" type="noConversion"/>
  </si>
  <si>
    <t>23/20</t>
    <phoneticPr fontId="1" type="noConversion"/>
  </si>
  <si>
    <t>29/33</t>
    <phoneticPr fontId="1" type="noConversion"/>
  </si>
  <si>
    <t>중재군 N/대조군 N</t>
    <phoneticPr fontId="1" type="noConversion"/>
  </si>
  <si>
    <t>28/21</t>
  </si>
  <si>
    <t>88/142</t>
  </si>
  <si>
    <t>85/80</t>
  </si>
  <si>
    <t xml:space="preserve">51/37 </t>
  </si>
  <si>
    <t>82/55</t>
  </si>
  <si>
    <t>65/60</t>
  </si>
  <si>
    <t>47/51</t>
  </si>
  <si>
    <t>24/33</t>
  </si>
  <si>
    <t>48/55</t>
  </si>
  <si>
    <t>113/102</t>
  </si>
  <si>
    <t>65/75</t>
  </si>
  <si>
    <r>
      <t>Mild fever (&lt;38.5</t>
    </r>
    <r>
      <rPr>
        <sz val="10"/>
        <rFont val="맑은 고딕"/>
        <family val="3"/>
        <charset val="129"/>
      </rPr>
      <t>℃)</t>
    </r>
    <phoneticPr fontId="1" type="noConversion"/>
  </si>
  <si>
    <r>
      <t>No. of patients with HRQL</t>
    </r>
    <r>
      <rPr>
        <sz val="10"/>
        <rFont val="맑은 고딕"/>
        <family val="3"/>
        <charset val="129"/>
      </rPr>
      <t>≤</t>
    </r>
    <r>
      <rPr>
        <sz val="10"/>
        <rFont val="맑은 고딕"/>
        <family val="3"/>
        <charset val="129"/>
        <scheme val="minor"/>
      </rPr>
      <t>11 at the end of follow-up</t>
    </r>
    <phoneticPr fontId="1" type="noConversion"/>
  </si>
  <si>
    <t>laparoscopic fundoplication</t>
  </si>
  <si>
    <t>No treatment</t>
    <phoneticPr fontId="1" type="noConversion"/>
  </si>
  <si>
    <t>후향적 코호트</t>
    <phoneticPr fontId="1" type="noConversion"/>
  </si>
  <si>
    <t>제1저자 (연도)</t>
    <phoneticPr fontId="1" type="noConversion"/>
  </si>
  <si>
    <t>별첨 1. 위식도역류질환의 내시경적 고주파치료술 자료추출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</si>
</sst>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0_ "/>
    <numFmt numFmtId="179" formatCode="0.0_ "/>
  </numFmts>
  <fonts count="10"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color rgb="FF000000"/>
      <name val="맑은 고딕"/>
      <family val="3"/>
      <charset val="129"/>
      <scheme val="minor"/>
    </font>
    <font>
      <sz val="10"/>
      <name val="맑은 고딕"/>
      <family val="3"/>
      <charset val="129"/>
      <scheme val="minor"/>
    </font>
    <font>
      <sz val="9"/>
      <color rgb="FF000000"/>
      <name val="맑은 고딕"/>
      <family val="3"/>
      <charset val="129"/>
      <scheme val="minor"/>
    </font>
    <font>
      <sz val="10"/>
      <name val="맑은 고딕"/>
      <family val="3"/>
      <charset val="129"/>
    </font>
    <font>
      <b/>
      <sz val="10"/>
      <name val="맑은 고딕"/>
      <family val="3"/>
      <charset val="129"/>
      <scheme val="minor"/>
    </font>
    <font>
      <b/>
      <sz val="24"/>
      <color theme="4"/>
      <name val="맑은 고딕"/>
      <family val="3"/>
      <charset val="129"/>
      <scheme val="minor"/>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FF"/>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6">
    <xf numFmtId="0" fontId="0" fillId="0" borderId="0" xfId="0">
      <alignment vertical="center"/>
    </xf>
    <xf numFmtId="49" fontId="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3" fillId="0" borderId="0" xfId="0" applyNumberFormat="1" applyFont="1" applyAlignment="1">
      <alignment vertical="center" wrapText="1"/>
    </xf>
    <xf numFmtId="49" fontId="2" fillId="4" borderId="5"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vertical="center"/>
    </xf>
    <xf numFmtId="49" fontId="2" fillId="6" borderId="5" xfId="0" applyNumberFormat="1" applyFont="1" applyFill="1" applyBorder="1" applyAlignment="1">
      <alignment horizontal="center" vertical="center"/>
    </xf>
    <xf numFmtId="49" fontId="2" fillId="0" borderId="0" xfId="0" applyNumberFormat="1" applyFont="1" applyAlignment="1">
      <alignment horizontal="center" vertical="center"/>
    </xf>
    <xf numFmtId="49" fontId="2" fillId="5" borderId="5" xfId="0" applyNumberFormat="1" applyFont="1" applyFill="1" applyBorder="1" applyAlignment="1">
      <alignment horizontal="center" vertical="center"/>
    </xf>
    <xf numFmtId="49" fontId="3" fillId="0" borderId="0" xfId="0" applyNumberFormat="1" applyFont="1" applyFill="1" applyAlignment="1">
      <alignment horizontal="left" vertical="center"/>
    </xf>
    <xf numFmtId="49" fontId="2" fillId="5" borderId="5"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Fill="1" applyAlignment="1">
      <alignment horizontal="left" vertical="center" wrapText="1"/>
    </xf>
    <xf numFmtId="49" fontId="3" fillId="0" borderId="0" xfId="0" applyNumberFormat="1" applyFont="1" applyFill="1" applyAlignment="1">
      <alignment vertical="center" wrapText="1"/>
    </xf>
    <xf numFmtId="49" fontId="2" fillId="5" borderId="1" xfId="0" applyNumberFormat="1" applyFont="1" applyFill="1" applyBorder="1" applyAlignment="1">
      <alignment horizontal="center" vertical="center"/>
    </xf>
    <xf numFmtId="49" fontId="3" fillId="0" borderId="0" xfId="0" applyNumberFormat="1" applyFont="1" applyBorder="1" applyAlignment="1">
      <alignment vertical="center"/>
    </xf>
    <xf numFmtId="49" fontId="5" fillId="0" borderId="0" xfId="0" applyNumberFormat="1" applyFont="1" applyFill="1" applyBorder="1" applyAlignment="1">
      <alignment horizontal="left" vertical="center"/>
    </xf>
    <xf numFmtId="49" fontId="5" fillId="0" borderId="0" xfId="0" applyNumberFormat="1" applyFont="1" applyFill="1" applyAlignment="1">
      <alignment horizontal="left" vertical="center"/>
    </xf>
    <xf numFmtId="49" fontId="2" fillId="3" borderId="1"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vertical="center" wrapText="1"/>
    </xf>
    <xf numFmtId="49" fontId="5" fillId="0" borderId="0" xfId="0" applyNumberFormat="1" applyFont="1" applyFill="1" applyAlignment="1">
      <alignment horizontal="left"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49" fontId="4" fillId="0" borderId="1" xfId="0" applyNumberFormat="1" applyFont="1" applyBorder="1" applyAlignment="1">
      <alignment horizontal="justify" vertical="center" wrapText="1"/>
    </xf>
    <xf numFmtId="49" fontId="5" fillId="0" borderId="0" xfId="0" applyNumberFormat="1" applyFont="1" applyFill="1" applyBorder="1" applyAlignment="1">
      <alignment vertical="center" wrapText="1"/>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49" fontId="5" fillId="0" borderId="0" xfId="0" applyNumberFormat="1" applyFont="1" applyFill="1" applyBorder="1" applyAlignment="1">
      <alignment vertical="center"/>
    </xf>
    <xf numFmtId="49" fontId="5" fillId="0" borderId="1" xfId="0" applyNumberFormat="1" applyFont="1" applyFill="1" applyBorder="1" applyAlignment="1">
      <alignment horizontal="left" vertical="center"/>
    </xf>
    <xf numFmtId="176" fontId="5" fillId="0" borderId="1" xfId="0" applyNumberFormat="1" applyFont="1" applyFill="1" applyBorder="1" applyAlignment="1">
      <alignment horizontal="left" vertical="center"/>
    </xf>
    <xf numFmtId="177"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vertical="center"/>
    </xf>
    <xf numFmtId="0" fontId="5" fillId="0" borderId="1" xfId="0" applyFont="1" applyFill="1" applyBorder="1" applyAlignment="1">
      <alignment horizontal="left" vertical="center"/>
    </xf>
    <xf numFmtId="49" fontId="8" fillId="0" borderId="1" xfId="0" applyNumberFormat="1" applyFont="1" applyFill="1" applyBorder="1" applyAlignment="1">
      <alignment vertical="center"/>
    </xf>
    <xf numFmtId="178" fontId="5" fillId="0" borderId="1" xfId="0" applyNumberFormat="1" applyFont="1" applyFill="1" applyBorder="1" applyAlignment="1">
      <alignment horizontal="left" vertical="center"/>
    </xf>
    <xf numFmtId="179" fontId="5" fillId="0" borderId="1" xfId="0" applyNumberFormat="1" applyFont="1" applyFill="1" applyBorder="1" applyAlignment="1">
      <alignment horizontal="left" vertical="center"/>
    </xf>
    <xf numFmtId="49" fontId="5" fillId="0" borderId="1" xfId="0" applyNumberFormat="1" applyFont="1" applyBorder="1" applyAlignment="1">
      <alignment horizontal="left" vertical="center"/>
    </xf>
    <xf numFmtId="49" fontId="2" fillId="2" borderId="1"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6" borderId="5"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xf>
    <xf numFmtId="49" fontId="2" fillId="4" borderId="2"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49" fontId="2" fillId="6" borderId="3" xfId="0" applyNumberFormat="1" applyFont="1" applyFill="1" applyBorder="1" applyAlignment="1">
      <alignment horizontal="center" vertical="center"/>
    </xf>
    <xf numFmtId="49" fontId="2" fillId="6" borderId="4"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xf>
    <xf numFmtId="49" fontId="2" fillId="5" borderId="5" xfId="0" applyNumberFormat="1" applyFont="1" applyFill="1" applyBorder="1" applyAlignment="1">
      <alignment horizontal="center" vertical="center"/>
    </xf>
    <xf numFmtId="49" fontId="9" fillId="0" borderId="0" xfId="0" applyNumberFormat="1" applyFont="1" applyAlignment="1">
      <alignment vertical="center"/>
    </xf>
  </cellXfs>
  <cellStyles count="1">
    <cellStyle name="표준" xfId="0" builtinId="0"/>
  </cellStyles>
  <dxfs count="1">
    <dxf>
      <font>
        <color rgb="FF9C0006"/>
      </font>
      <fill>
        <patternFill>
          <bgColor rgb="FFFFC7CE"/>
        </patternFill>
      </fill>
    </dxf>
  </dxfs>
  <tableStyles count="0" defaultTableStyle="TableStyleMedium2" defaultPivotStyle="PivotStyleLight16"/>
  <colors>
    <mruColors>
      <color rgb="FFFFEBFF"/>
      <color rgb="FFFFE1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zoomScale="80" zoomScaleNormal="80" workbookViewId="0">
      <pane xSplit="2" ySplit="2" topLeftCell="C3" activePane="bottomRight" state="frozen"/>
      <selection pane="topRight" activeCell="C1" sqref="C1"/>
      <selection pane="bottomLeft" activeCell="A2" sqref="A2"/>
      <selection pane="bottomRight" activeCell="K4" sqref="K4"/>
    </sheetView>
  </sheetViews>
  <sheetFormatPr defaultRowHeight="13.5" x14ac:dyDescent="0.3"/>
  <cols>
    <col min="1" max="1" width="5.25" style="3" bestFit="1" customWidth="1"/>
    <col min="2" max="2" width="10.125" style="3" customWidth="1"/>
    <col min="3" max="3" width="14.25" style="3" bestFit="1" customWidth="1"/>
    <col min="4" max="4" width="8.25" style="3" customWidth="1"/>
    <col min="5" max="5" width="7.625" style="3" customWidth="1"/>
    <col min="6" max="6" width="32.75" style="3" customWidth="1"/>
    <col min="7" max="7" width="17.875" style="3" customWidth="1"/>
    <col min="8" max="8" width="23" style="3" customWidth="1"/>
    <col min="9" max="9" width="14" style="3" customWidth="1"/>
    <col min="10" max="10" width="14.625" style="3" customWidth="1"/>
    <col min="11" max="11" width="16.25" style="3" customWidth="1"/>
    <col min="12" max="16384" width="9" style="3"/>
  </cols>
  <sheetData>
    <row r="1" spans="1:11" s="8" customFormat="1" ht="72.75" customHeight="1" x14ac:dyDescent="0.3">
      <c r="A1" s="65" t="s">
        <v>1147</v>
      </c>
      <c r="E1" s="3"/>
      <c r="F1" s="3"/>
      <c r="G1" s="3"/>
      <c r="H1" s="3"/>
    </row>
    <row r="2" spans="1:11" s="24" customFormat="1" ht="21.75" customHeight="1" x14ac:dyDescent="0.3">
      <c r="A2" s="23" t="s">
        <v>214</v>
      </c>
      <c r="B2" s="23" t="s">
        <v>0</v>
      </c>
      <c r="C2" s="23" t="s">
        <v>1146</v>
      </c>
      <c r="D2" s="23" t="s">
        <v>6</v>
      </c>
      <c r="E2" s="23" t="s">
        <v>51</v>
      </c>
      <c r="F2" s="23" t="s">
        <v>5</v>
      </c>
      <c r="G2" s="23" t="s">
        <v>1129</v>
      </c>
      <c r="H2" s="23" t="s">
        <v>10</v>
      </c>
      <c r="I2" s="23" t="s">
        <v>11</v>
      </c>
      <c r="J2" s="23" t="s">
        <v>72</v>
      </c>
      <c r="K2" s="23" t="s">
        <v>78</v>
      </c>
    </row>
    <row r="3" spans="1:11" s="17" customFormat="1" ht="39.75" customHeight="1" x14ac:dyDescent="0.3">
      <c r="A3" s="1">
        <v>1</v>
      </c>
      <c r="B3" s="1">
        <v>46</v>
      </c>
      <c r="C3" s="1" t="s">
        <v>33</v>
      </c>
      <c r="D3" s="25" t="s">
        <v>50</v>
      </c>
      <c r="E3" s="25" t="s">
        <v>54</v>
      </c>
      <c r="F3" s="26" t="s">
        <v>57</v>
      </c>
      <c r="G3" s="29" t="s">
        <v>1128</v>
      </c>
      <c r="H3" s="26" t="s">
        <v>69</v>
      </c>
      <c r="I3" s="26" t="s">
        <v>73</v>
      </c>
      <c r="J3" s="26"/>
      <c r="K3" s="26" t="s">
        <v>79</v>
      </c>
    </row>
    <row r="4" spans="1:11" s="17" customFormat="1" ht="39.75" customHeight="1" x14ac:dyDescent="0.3">
      <c r="A4" s="1">
        <v>2</v>
      </c>
      <c r="B4" s="1">
        <v>75</v>
      </c>
      <c r="C4" s="1" t="s">
        <v>34</v>
      </c>
      <c r="D4" s="25" t="s">
        <v>55</v>
      </c>
      <c r="E4" s="25" t="s">
        <v>54</v>
      </c>
      <c r="F4" s="26" t="s">
        <v>58</v>
      </c>
      <c r="G4" s="29" t="s">
        <v>1124</v>
      </c>
      <c r="H4" s="26" t="s">
        <v>69</v>
      </c>
      <c r="I4" s="26" t="s">
        <v>73</v>
      </c>
      <c r="J4" s="26"/>
      <c r="K4" s="26" t="s">
        <v>80</v>
      </c>
    </row>
    <row r="5" spans="1:11" s="17" customFormat="1" ht="39.75" customHeight="1" x14ac:dyDescent="0.3">
      <c r="A5" s="1">
        <v>3</v>
      </c>
      <c r="B5" s="1">
        <v>1181</v>
      </c>
      <c r="C5" s="1" t="s">
        <v>35</v>
      </c>
      <c r="D5" s="25" t="s">
        <v>56</v>
      </c>
      <c r="E5" s="25" t="s">
        <v>54</v>
      </c>
      <c r="F5" s="26" t="s">
        <v>59</v>
      </c>
      <c r="G5" s="29" t="s">
        <v>1125</v>
      </c>
      <c r="H5" s="26" t="s">
        <v>69</v>
      </c>
      <c r="I5" s="26" t="s">
        <v>73</v>
      </c>
      <c r="J5" s="26"/>
      <c r="K5" s="26" t="s">
        <v>81</v>
      </c>
    </row>
    <row r="6" spans="1:11" s="17" customFormat="1" ht="39.75" customHeight="1" x14ac:dyDescent="0.3">
      <c r="A6" s="1">
        <v>4</v>
      </c>
      <c r="B6" s="1">
        <v>220</v>
      </c>
      <c r="C6" s="1" t="s">
        <v>36</v>
      </c>
      <c r="D6" s="25" t="s">
        <v>26</v>
      </c>
      <c r="E6" s="25" t="s">
        <v>54</v>
      </c>
      <c r="F6" s="26" t="s">
        <v>60</v>
      </c>
      <c r="G6" s="29" t="s">
        <v>1126</v>
      </c>
      <c r="H6" s="26" t="s">
        <v>71</v>
      </c>
      <c r="I6" s="26" t="s">
        <v>73</v>
      </c>
      <c r="J6" s="26"/>
      <c r="K6" s="26" t="s">
        <v>82</v>
      </c>
    </row>
    <row r="7" spans="1:11" s="17" customFormat="1" ht="39.75" customHeight="1" x14ac:dyDescent="0.3">
      <c r="A7" s="1">
        <v>5</v>
      </c>
      <c r="B7" s="1">
        <v>241</v>
      </c>
      <c r="C7" s="1" t="s">
        <v>37</v>
      </c>
      <c r="D7" s="25" t="s">
        <v>50</v>
      </c>
      <c r="E7" s="25" t="s">
        <v>54</v>
      </c>
      <c r="F7" s="26" t="s">
        <v>61</v>
      </c>
      <c r="G7" s="29" t="s">
        <v>1127</v>
      </c>
      <c r="H7" s="26" t="s">
        <v>69</v>
      </c>
      <c r="I7" s="26" t="s">
        <v>1144</v>
      </c>
      <c r="J7" s="27" t="s">
        <v>74</v>
      </c>
      <c r="K7" s="26" t="s">
        <v>82</v>
      </c>
    </row>
    <row r="8" spans="1:11" s="17" customFormat="1" ht="39.75" customHeight="1" x14ac:dyDescent="0.3">
      <c r="A8" s="1">
        <v>6</v>
      </c>
      <c r="B8" s="1">
        <v>336</v>
      </c>
      <c r="C8" s="1" t="s">
        <v>38</v>
      </c>
      <c r="D8" s="25" t="s">
        <v>24</v>
      </c>
      <c r="E8" s="25" t="s">
        <v>54</v>
      </c>
      <c r="F8" s="26" t="s">
        <v>58</v>
      </c>
      <c r="G8" s="29" t="s">
        <v>1123</v>
      </c>
      <c r="H8" s="26" t="s">
        <v>69</v>
      </c>
      <c r="I8" s="26" t="s">
        <v>73</v>
      </c>
      <c r="J8" s="27"/>
      <c r="K8" s="26" t="s">
        <v>82</v>
      </c>
    </row>
    <row r="9" spans="1:11" s="17" customFormat="1" ht="39.75" customHeight="1" x14ac:dyDescent="0.3">
      <c r="A9" s="1">
        <v>7</v>
      </c>
      <c r="B9" s="1">
        <v>54</v>
      </c>
      <c r="C9" s="1" t="s">
        <v>39</v>
      </c>
      <c r="D9" s="25" t="s">
        <v>25</v>
      </c>
      <c r="E9" s="25" t="s">
        <v>52</v>
      </c>
      <c r="F9" s="26" t="s">
        <v>62</v>
      </c>
      <c r="G9" s="30" t="s">
        <v>1130</v>
      </c>
      <c r="H9" s="26" t="s">
        <v>69</v>
      </c>
      <c r="I9" s="26" t="s">
        <v>1144</v>
      </c>
      <c r="J9" s="27" t="s">
        <v>74</v>
      </c>
      <c r="K9" s="31" t="s">
        <v>81</v>
      </c>
    </row>
    <row r="10" spans="1:11" s="17" customFormat="1" ht="39.75" customHeight="1" x14ac:dyDescent="0.3">
      <c r="A10" s="1">
        <v>8</v>
      </c>
      <c r="B10" s="1">
        <v>49</v>
      </c>
      <c r="C10" s="1" t="s">
        <v>40</v>
      </c>
      <c r="D10" s="25" t="s">
        <v>25</v>
      </c>
      <c r="E10" s="25" t="s">
        <v>1145</v>
      </c>
      <c r="F10" s="26" t="s">
        <v>58</v>
      </c>
      <c r="G10" s="30" t="s">
        <v>1131</v>
      </c>
      <c r="H10" s="26" t="s">
        <v>69</v>
      </c>
      <c r="I10" s="26" t="s">
        <v>1143</v>
      </c>
      <c r="J10" s="26" t="s">
        <v>75</v>
      </c>
      <c r="K10" s="26" t="s">
        <v>82</v>
      </c>
    </row>
    <row r="11" spans="1:11" s="17" customFormat="1" ht="39.75" customHeight="1" x14ac:dyDescent="0.3">
      <c r="A11" s="1">
        <v>9</v>
      </c>
      <c r="B11" s="1">
        <v>578</v>
      </c>
      <c r="C11" s="1" t="s">
        <v>41</v>
      </c>
      <c r="D11" s="25" t="s">
        <v>25</v>
      </c>
      <c r="E11" s="25" t="s">
        <v>52</v>
      </c>
      <c r="F11" s="26" t="s">
        <v>63</v>
      </c>
      <c r="G11" s="30" t="s">
        <v>1132</v>
      </c>
      <c r="H11" s="26" t="s">
        <v>70</v>
      </c>
      <c r="I11" s="26" t="s">
        <v>1143</v>
      </c>
      <c r="J11" s="26" t="s">
        <v>75</v>
      </c>
      <c r="K11" s="26" t="s">
        <v>83</v>
      </c>
    </row>
    <row r="12" spans="1:11" s="17" customFormat="1" ht="39.75" customHeight="1" x14ac:dyDescent="0.3">
      <c r="A12" s="1">
        <v>10</v>
      </c>
      <c r="B12" s="1">
        <v>565</v>
      </c>
      <c r="C12" s="1" t="s">
        <v>42</v>
      </c>
      <c r="D12" s="25" t="s">
        <v>25</v>
      </c>
      <c r="E12" s="25" t="s">
        <v>52</v>
      </c>
      <c r="F12" s="26" t="s">
        <v>63</v>
      </c>
      <c r="G12" s="30" t="s">
        <v>1133</v>
      </c>
      <c r="H12" s="26" t="s">
        <v>70</v>
      </c>
      <c r="I12" s="26" t="s">
        <v>1143</v>
      </c>
      <c r="J12" s="26" t="s">
        <v>75</v>
      </c>
      <c r="K12" s="26" t="s">
        <v>83</v>
      </c>
    </row>
    <row r="13" spans="1:11" s="17" customFormat="1" ht="39.75" customHeight="1" x14ac:dyDescent="0.3">
      <c r="A13" s="1">
        <v>11</v>
      </c>
      <c r="B13" s="1">
        <v>107</v>
      </c>
      <c r="C13" s="1" t="s">
        <v>43</v>
      </c>
      <c r="D13" s="25" t="s">
        <v>25</v>
      </c>
      <c r="E13" s="25" t="s">
        <v>52</v>
      </c>
      <c r="F13" s="26" t="s">
        <v>64</v>
      </c>
      <c r="G13" s="30" t="s">
        <v>1134</v>
      </c>
      <c r="H13" s="26" t="s">
        <v>69</v>
      </c>
      <c r="I13" s="26" t="s">
        <v>1143</v>
      </c>
      <c r="J13" s="26" t="s">
        <v>76</v>
      </c>
      <c r="K13" s="26" t="s">
        <v>83</v>
      </c>
    </row>
    <row r="14" spans="1:11" s="17" customFormat="1" ht="39.75" customHeight="1" x14ac:dyDescent="0.3">
      <c r="A14" s="1">
        <v>12</v>
      </c>
      <c r="B14" s="1">
        <v>111</v>
      </c>
      <c r="C14" s="1" t="s">
        <v>44</v>
      </c>
      <c r="D14" s="25" t="s">
        <v>25</v>
      </c>
      <c r="E14" s="25" t="s">
        <v>52</v>
      </c>
      <c r="F14" s="26" t="s">
        <v>65</v>
      </c>
      <c r="G14" s="30" t="s">
        <v>1135</v>
      </c>
      <c r="H14" s="26" t="s">
        <v>69</v>
      </c>
      <c r="I14" s="26" t="s">
        <v>1143</v>
      </c>
      <c r="J14" s="26" t="s">
        <v>75</v>
      </c>
      <c r="K14" s="26" t="s">
        <v>84</v>
      </c>
    </row>
    <row r="15" spans="1:11" s="17" customFormat="1" ht="39.75" customHeight="1" x14ac:dyDescent="0.3">
      <c r="A15" s="1">
        <v>13</v>
      </c>
      <c r="B15" s="1">
        <v>106</v>
      </c>
      <c r="C15" s="1" t="s">
        <v>45</v>
      </c>
      <c r="D15" s="25" t="s">
        <v>25</v>
      </c>
      <c r="E15" s="25" t="s">
        <v>52</v>
      </c>
      <c r="F15" s="26" t="s">
        <v>66</v>
      </c>
      <c r="G15" s="30" t="s">
        <v>1136</v>
      </c>
      <c r="H15" s="26" t="s">
        <v>69</v>
      </c>
      <c r="I15" s="26" t="s">
        <v>1143</v>
      </c>
      <c r="J15" s="26" t="s">
        <v>75</v>
      </c>
      <c r="K15" s="26" t="s">
        <v>84</v>
      </c>
    </row>
    <row r="16" spans="1:11" s="17" customFormat="1" ht="54" x14ac:dyDescent="0.3">
      <c r="A16" s="1">
        <v>14</v>
      </c>
      <c r="B16" s="1">
        <v>163</v>
      </c>
      <c r="C16" s="1" t="s">
        <v>46</v>
      </c>
      <c r="D16" s="25" t="s">
        <v>25</v>
      </c>
      <c r="E16" s="25" t="s">
        <v>53</v>
      </c>
      <c r="F16" s="26" t="s">
        <v>67</v>
      </c>
      <c r="G16" s="30" t="s">
        <v>1137</v>
      </c>
      <c r="H16" s="26" t="s">
        <v>69</v>
      </c>
      <c r="I16" s="26" t="s">
        <v>1143</v>
      </c>
      <c r="J16" s="26" t="s">
        <v>76</v>
      </c>
      <c r="K16" s="26" t="s">
        <v>85</v>
      </c>
    </row>
    <row r="17" spans="1:11" s="17" customFormat="1" ht="39.75" customHeight="1" x14ac:dyDescent="0.3">
      <c r="A17" s="1">
        <v>15</v>
      </c>
      <c r="B17" s="1">
        <v>124</v>
      </c>
      <c r="C17" s="1" t="s">
        <v>47</v>
      </c>
      <c r="D17" s="25" t="s">
        <v>25</v>
      </c>
      <c r="E17" s="25" t="s">
        <v>53</v>
      </c>
      <c r="F17" s="26" t="s">
        <v>68</v>
      </c>
      <c r="G17" s="30" t="s">
        <v>1138</v>
      </c>
      <c r="H17" s="26" t="s">
        <v>69</v>
      </c>
      <c r="I17" s="26" t="s">
        <v>1143</v>
      </c>
      <c r="J17" s="26" t="s">
        <v>76</v>
      </c>
      <c r="K17" s="26" t="s">
        <v>84</v>
      </c>
    </row>
    <row r="18" spans="1:11" s="17" customFormat="1" ht="39.75" customHeight="1" x14ac:dyDescent="0.3">
      <c r="A18" s="1">
        <v>16</v>
      </c>
      <c r="B18" s="1">
        <v>130</v>
      </c>
      <c r="C18" s="1" t="s">
        <v>48</v>
      </c>
      <c r="D18" s="25" t="s">
        <v>25</v>
      </c>
      <c r="E18" s="25" t="s">
        <v>52</v>
      </c>
      <c r="F18" s="26" t="s">
        <v>58</v>
      </c>
      <c r="G18" s="30" t="s">
        <v>1139</v>
      </c>
      <c r="H18" s="26" t="s">
        <v>69</v>
      </c>
      <c r="I18" s="26" t="s">
        <v>1143</v>
      </c>
      <c r="J18" s="26" t="s">
        <v>76</v>
      </c>
      <c r="K18" s="26" t="s">
        <v>83</v>
      </c>
    </row>
    <row r="19" spans="1:11" s="28" customFormat="1" ht="39.75" customHeight="1" x14ac:dyDescent="0.3">
      <c r="A19" s="1">
        <v>17</v>
      </c>
      <c r="B19" s="2">
        <v>346</v>
      </c>
      <c r="C19" s="2" t="s">
        <v>49</v>
      </c>
      <c r="D19" s="25" t="s">
        <v>24</v>
      </c>
      <c r="E19" s="25" t="s">
        <v>52</v>
      </c>
      <c r="F19" s="26" t="s">
        <v>58</v>
      </c>
      <c r="G19" s="30" t="s">
        <v>1140</v>
      </c>
      <c r="H19" s="26" t="s">
        <v>69</v>
      </c>
      <c r="I19" s="26" t="s">
        <v>1143</v>
      </c>
      <c r="J19" s="2" t="s">
        <v>77</v>
      </c>
      <c r="K19" s="26" t="s">
        <v>82</v>
      </c>
    </row>
  </sheetData>
  <sheetProtection algorithmName="SHA-512" hashValue="hDbVZ+YlYk5WR8uJFEc5GPHRLDyU4oWc1AxpQxVNExxEsmnjjHou/Jj3q/kY+UFOozgTPAjXuN1bgDtaeQxzkw==" saltValue="D1b2jGyeh5TLoRgV43HK5A==" spinCount="100000" sheet="1" objects="1" scenarios="1" selectLockedCells="1" selectUnlockedCells="1"/>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zoomScale="80" zoomScaleNormal="80" workbookViewId="0">
      <pane xSplit="2" ySplit="2" topLeftCell="C3" activePane="bottomRight" state="frozen"/>
      <selection pane="topRight" activeCell="C1" sqref="C1"/>
      <selection pane="bottomLeft" activeCell="A3" sqref="A3"/>
      <selection pane="bottomRight" activeCell="E57" sqref="E57"/>
    </sheetView>
  </sheetViews>
  <sheetFormatPr defaultRowHeight="13.5" x14ac:dyDescent="0.3"/>
  <cols>
    <col min="1" max="1" width="7.875" style="8" customWidth="1"/>
    <col min="2" max="2" width="13.125" style="8" customWidth="1"/>
    <col min="3" max="4" width="8.75" style="8" bestFit="1" customWidth="1"/>
    <col min="5" max="5" width="27.75" style="3" customWidth="1"/>
    <col min="6" max="7" width="22.625" style="8" customWidth="1"/>
    <col min="8" max="8" width="5.25" style="8" bestFit="1" customWidth="1"/>
    <col min="9" max="9" width="9.375" style="8" customWidth="1"/>
    <col min="10" max="10" width="7.125" style="8" bestFit="1" customWidth="1"/>
    <col min="11" max="11" width="5.875" style="8" bestFit="1" customWidth="1"/>
    <col min="12" max="12" width="5.875" style="8" customWidth="1"/>
    <col min="13" max="13" width="13.75" style="8" customWidth="1"/>
    <col min="14" max="14" width="15" style="8" customWidth="1"/>
    <col min="15" max="15" width="5.875" style="8" bestFit="1" customWidth="1"/>
    <col min="16" max="16" width="7.125" style="8" bestFit="1" customWidth="1"/>
    <col min="17" max="17" width="5.875" style="8" bestFit="1" customWidth="1"/>
    <col min="18" max="18" width="5.875" style="8" customWidth="1"/>
    <col min="19" max="19" width="13.625" style="8" customWidth="1"/>
    <col min="20" max="20" width="15" style="8" customWidth="1"/>
    <col min="21" max="21" width="5.875" style="8" bestFit="1" customWidth="1"/>
    <col min="22" max="22" width="8.125" style="8" bestFit="1" customWidth="1"/>
    <col min="23" max="23" width="11" style="8" customWidth="1"/>
    <col min="24" max="24" width="9" style="3"/>
    <col min="25" max="25" width="9" style="3" customWidth="1"/>
    <col min="26" max="29" width="9" style="3"/>
    <col min="30" max="30" width="19.625" style="3" customWidth="1"/>
    <col min="31" max="16384" width="9" style="8"/>
  </cols>
  <sheetData>
    <row r="1" spans="1:30" s="10" customFormat="1" x14ac:dyDescent="0.3">
      <c r="A1" s="47" t="s">
        <v>0</v>
      </c>
      <c r="B1" s="47" t="s">
        <v>1</v>
      </c>
      <c r="C1" s="48" t="s">
        <v>51</v>
      </c>
      <c r="D1" s="48" t="s">
        <v>89</v>
      </c>
      <c r="E1" s="47" t="s">
        <v>12</v>
      </c>
      <c r="F1" s="49" t="s">
        <v>13</v>
      </c>
      <c r="G1" s="49" t="s">
        <v>23</v>
      </c>
      <c r="H1" s="49" t="s">
        <v>14</v>
      </c>
      <c r="I1" s="49" t="s">
        <v>15</v>
      </c>
      <c r="J1" s="54" t="s">
        <v>2</v>
      </c>
      <c r="K1" s="55"/>
      <c r="L1" s="55"/>
      <c r="M1" s="55"/>
      <c r="N1" s="55"/>
      <c r="O1" s="56"/>
      <c r="P1" s="57" t="s">
        <v>3</v>
      </c>
      <c r="Q1" s="58"/>
      <c r="R1" s="58"/>
      <c r="S1" s="58"/>
      <c r="T1" s="58"/>
      <c r="U1" s="59"/>
      <c r="V1" s="50" t="s">
        <v>4</v>
      </c>
      <c r="W1" s="50" t="s">
        <v>32</v>
      </c>
      <c r="X1" s="60" t="s">
        <v>21</v>
      </c>
      <c r="Y1" s="60"/>
      <c r="Z1" s="60"/>
      <c r="AA1" s="60" t="s">
        <v>16</v>
      </c>
      <c r="AB1" s="60"/>
      <c r="AC1" s="60" t="s">
        <v>4</v>
      </c>
      <c r="AD1" s="60" t="s">
        <v>19</v>
      </c>
    </row>
    <row r="2" spans="1:30" s="10" customFormat="1" x14ac:dyDescent="0.3">
      <c r="A2" s="48"/>
      <c r="B2" s="48"/>
      <c r="C2" s="53"/>
      <c r="D2" s="53"/>
      <c r="E2" s="52"/>
      <c r="F2" s="48"/>
      <c r="G2" s="48"/>
      <c r="H2" s="48"/>
      <c r="I2" s="48"/>
      <c r="J2" s="4" t="s">
        <v>86</v>
      </c>
      <c r="K2" s="4" t="s">
        <v>27</v>
      </c>
      <c r="L2" s="4" t="s">
        <v>215</v>
      </c>
      <c r="M2" s="4" t="s">
        <v>8</v>
      </c>
      <c r="N2" s="4" t="s">
        <v>9</v>
      </c>
      <c r="O2" s="4" t="s">
        <v>88</v>
      </c>
      <c r="P2" s="9" t="s">
        <v>86</v>
      </c>
      <c r="Q2" s="9" t="s">
        <v>27</v>
      </c>
      <c r="R2" s="9" t="s">
        <v>222</v>
      </c>
      <c r="S2" s="9" t="s">
        <v>8</v>
      </c>
      <c r="T2" s="9" t="s">
        <v>9</v>
      </c>
      <c r="U2" s="9" t="s">
        <v>88</v>
      </c>
      <c r="V2" s="51"/>
      <c r="W2" s="51"/>
      <c r="X2" s="13" t="s">
        <v>30</v>
      </c>
      <c r="Y2" s="13" t="s">
        <v>31</v>
      </c>
      <c r="Z2" s="13" t="s">
        <v>20</v>
      </c>
      <c r="AA2" s="13" t="s">
        <v>17</v>
      </c>
      <c r="AB2" s="13" t="s">
        <v>18</v>
      </c>
      <c r="AC2" s="61"/>
      <c r="AD2" s="61"/>
    </row>
    <row r="3" spans="1:30" s="21" customFormat="1" x14ac:dyDescent="0.3">
      <c r="A3" s="36">
        <v>46</v>
      </c>
      <c r="B3" s="36" t="s">
        <v>33</v>
      </c>
      <c r="C3" s="36" t="s">
        <v>90</v>
      </c>
      <c r="D3" s="36" t="s">
        <v>91</v>
      </c>
      <c r="E3" s="36" t="s">
        <v>92</v>
      </c>
      <c r="F3" s="36"/>
      <c r="G3" s="36" t="s">
        <v>93</v>
      </c>
      <c r="H3" s="36" t="s">
        <v>100</v>
      </c>
      <c r="I3" s="36" t="s">
        <v>705</v>
      </c>
      <c r="J3" s="37">
        <v>15</v>
      </c>
      <c r="K3" s="37">
        <v>29</v>
      </c>
      <c r="L3" s="38">
        <f>J3/K3*100</f>
        <v>51.724137931034484</v>
      </c>
      <c r="M3" s="36"/>
      <c r="N3" s="36"/>
      <c r="O3" s="36"/>
      <c r="P3" s="37">
        <v>20</v>
      </c>
      <c r="Q3" s="37" t="s">
        <v>1116</v>
      </c>
      <c r="R3" s="38">
        <f>P3/Q3</f>
        <v>0.60606060606060608</v>
      </c>
      <c r="S3" s="36"/>
      <c r="T3" s="36"/>
      <c r="U3" s="36"/>
      <c r="V3" s="36" t="s">
        <v>1047</v>
      </c>
      <c r="W3" s="36" t="s">
        <v>362</v>
      </c>
      <c r="X3" s="36"/>
      <c r="Y3" s="36"/>
      <c r="Z3" s="36"/>
      <c r="AA3" s="36"/>
      <c r="AB3" s="36"/>
      <c r="AC3" s="36"/>
      <c r="AD3" s="36"/>
    </row>
    <row r="4" spans="1:30" s="21" customFormat="1" x14ac:dyDescent="0.3">
      <c r="A4" s="36">
        <v>46</v>
      </c>
      <c r="B4" s="36" t="s">
        <v>33</v>
      </c>
      <c r="C4" s="36" t="s">
        <v>90</v>
      </c>
      <c r="D4" s="36" t="s">
        <v>91</v>
      </c>
      <c r="E4" s="36"/>
      <c r="F4" s="36"/>
      <c r="G4" s="36" t="s">
        <v>94</v>
      </c>
      <c r="H4" s="36"/>
      <c r="I4" s="36" t="s">
        <v>705</v>
      </c>
      <c r="J4" s="37">
        <v>18</v>
      </c>
      <c r="K4" s="37">
        <v>29</v>
      </c>
      <c r="L4" s="38">
        <f t="shared" ref="L4:L17" si="0">J4/K4*100</f>
        <v>62.068965517241381</v>
      </c>
      <c r="M4" s="36"/>
      <c r="N4" s="36"/>
      <c r="O4" s="36"/>
      <c r="P4" s="37">
        <v>9</v>
      </c>
      <c r="Q4" s="37">
        <v>33</v>
      </c>
      <c r="R4" s="38">
        <f t="shared" ref="R4:R17" si="1">P4/Q4</f>
        <v>0.27272727272727271</v>
      </c>
      <c r="S4" s="36"/>
      <c r="T4" s="36"/>
      <c r="U4" s="36"/>
      <c r="V4" s="36" t="s">
        <v>1047</v>
      </c>
      <c r="W4" s="36"/>
      <c r="X4" s="36"/>
      <c r="Y4" s="36"/>
      <c r="Z4" s="36"/>
      <c r="AA4" s="36"/>
      <c r="AB4" s="36"/>
      <c r="AC4" s="36"/>
      <c r="AD4" s="36"/>
    </row>
    <row r="5" spans="1:30" s="21" customFormat="1" x14ac:dyDescent="0.3">
      <c r="A5" s="36">
        <v>46</v>
      </c>
      <c r="B5" s="36" t="s">
        <v>33</v>
      </c>
      <c r="C5" s="36" t="s">
        <v>90</v>
      </c>
      <c r="D5" s="36" t="s">
        <v>91</v>
      </c>
      <c r="E5" s="36"/>
      <c r="F5" s="36"/>
      <c r="G5" s="36" t="s">
        <v>95</v>
      </c>
      <c r="H5" s="36"/>
      <c r="I5" s="36" t="s">
        <v>705</v>
      </c>
      <c r="J5" s="37">
        <v>3</v>
      </c>
      <c r="K5" s="37">
        <v>29</v>
      </c>
      <c r="L5" s="38">
        <f t="shared" si="0"/>
        <v>10.344827586206897</v>
      </c>
      <c r="M5" s="36"/>
      <c r="N5" s="36"/>
      <c r="O5" s="36"/>
      <c r="P5" s="37">
        <v>1</v>
      </c>
      <c r="Q5" s="37">
        <v>33</v>
      </c>
      <c r="R5" s="38">
        <f t="shared" si="1"/>
        <v>3.0303030303030304E-2</v>
      </c>
      <c r="S5" s="36"/>
      <c r="T5" s="36"/>
      <c r="U5" s="36"/>
      <c r="V5" s="36" t="s">
        <v>1047</v>
      </c>
      <c r="W5" s="36"/>
      <c r="X5" s="36"/>
      <c r="Y5" s="36"/>
      <c r="Z5" s="36"/>
      <c r="AA5" s="36"/>
      <c r="AB5" s="36"/>
      <c r="AC5" s="36"/>
      <c r="AD5" s="36"/>
    </row>
    <row r="6" spans="1:30" s="21" customFormat="1" x14ac:dyDescent="0.3">
      <c r="A6" s="36">
        <v>46</v>
      </c>
      <c r="B6" s="36" t="s">
        <v>33</v>
      </c>
      <c r="C6" s="36" t="s">
        <v>90</v>
      </c>
      <c r="D6" s="36" t="s">
        <v>91</v>
      </c>
      <c r="E6" s="36" t="s">
        <v>96</v>
      </c>
      <c r="F6" s="36"/>
      <c r="G6" s="36" t="s">
        <v>93</v>
      </c>
      <c r="H6" s="36"/>
      <c r="I6" s="36" t="s">
        <v>705</v>
      </c>
      <c r="J6" s="37">
        <v>4</v>
      </c>
      <c r="K6" s="37">
        <v>29</v>
      </c>
      <c r="L6" s="38">
        <f t="shared" si="0"/>
        <v>13.793103448275861</v>
      </c>
      <c r="M6" s="36"/>
      <c r="N6" s="36"/>
      <c r="O6" s="36"/>
      <c r="P6" s="37">
        <v>10</v>
      </c>
      <c r="Q6" s="37">
        <v>33</v>
      </c>
      <c r="R6" s="38">
        <f t="shared" si="1"/>
        <v>0.30303030303030304</v>
      </c>
      <c r="S6" s="36"/>
      <c r="T6" s="36"/>
      <c r="U6" s="36"/>
      <c r="V6" s="36" t="s">
        <v>1047</v>
      </c>
      <c r="W6" s="36"/>
      <c r="X6" s="36"/>
      <c r="Y6" s="36"/>
      <c r="Z6" s="36"/>
      <c r="AA6" s="36"/>
      <c r="AB6" s="36"/>
      <c r="AC6" s="36"/>
      <c r="AD6" s="36"/>
    </row>
    <row r="7" spans="1:30" s="21" customFormat="1" x14ac:dyDescent="0.3">
      <c r="A7" s="36">
        <v>46</v>
      </c>
      <c r="B7" s="36" t="s">
        <v>33</v>
      </c>
      <c r="C7" s="36" t="s">
        <v>90</v>
      </c>
      <c r="D7" s="36" t="s">
        <v>91</v>
      </c>
      <c r="E7" s="36"/>
      <c r="F7" s="36"/>
      <c r="G7" s="36" t="s">
        <v>94</v>
      </c>
      <c r="H7" s="36"/>
      <c r="I7" s="36" t="s">
        <v>705</v>
      </c>
      <c r="J7" s="37">
        <v>4</v>
      </c>
      <c r="K7" s="37">
        <v>29</v>
      </c>
      <c r="L7" s="38">
        <f t="shared" si="0"/>
        <v>13.793103448275861</v>
      </c>
      <c r="M7" s="36"/>
      <c r="N7" s="36"/>
      <c r="O7" s="36"/>
      <c r="P7" s="37">
        <v>7</v>
      </c>
      <c r="Q7" s="37">
        <v>33</v>
      </c>
      <c r="R7" s="38">
        <f t="shared" si="1"/>
        <v>0.21212121212121213</v>
      </c>
      <c r="S7" s="36"/>
      <c r="T7" s="36"/>
      <c r="U7" s="36"/>
      <c r="V7" s="36" t="s">
        <v>1047</v>
      </c>
      <c r="W7" s="36"/>
      <c r="X7" s="36"/>
      <c r="Y7" s="36"/>
      <c r="Z7" s="36"/>
      <c r="AA7" s="36"/>
      <c r="AB7" s="36"/>
      <c r="AC7" s="36"/>
      <c r="AD7" s="36"/>
    </row>
    <row r="8" spans="1:30" s="21" customFormat="1" x14ac:dyDescent="0.3">
      <c r="A8" s="36">
        <v>46</v>
      </c>
      <c r="B8" s="36" t="s">
        <v>33</v>
      </c>
      <c r="C8" s="36" t="s">
        <v>90</v>
      </c>
      <c r="D8" s="36" t="s">
        <v>91</v>
      </c>
      <c r="E8" s="36"/>
      <c r="F8" s="36"/>
      <c r="G8" s="36" t="s">
        <v>95</v>
      </c>
      <c r="H8" s="36"/>
      <c r="I8" s="36" t="s">
        <v>705</v>
      </c>
      <c r="J8" s="37">
        <v>0</v>
      </c>
      <c r="K8" s="37">
        <v>29</v>
      </c>
      <c r="L8" s="38">
        <f t="shared" si="0"/>
        <v>0</v>
      </c>
      <c r="M8" s="36"/>
      <c r="N8" s="36"/>
      <c r="O8" s="36"/>
      <c r="P8" s="37">
        <v>1</v>
      </c>
      <c r="Q8" s="37">
        <v>33</v>
      </c>
      <c r="R8" s="38">
        <f t="shared" si="1"/>
        <v>3.0303030303030304E-2</v>
      </c>
      <c r="S8" s="36"/>
      <c r="T8" s="36"/>
      <c r="U8" s="36"/>
      <c r="V8" s="36" t="s">
        <v>1047</v>
      </c>
      <c r="W8" s="36"/>
      <c r="X8" s="36"/>
      <c r="Y8" s="36"/>
      <c r="Z8" s="36"/>
      <c r="AA8" s="36"/>
      <c r="AB8" s="36"/>
      <c r="AC8" s="36"/>
      <c r="AD8" s="36"/>
    </row>
    <row r="9" spans="1:30" s="21" customFormat="1" x14ac:dyDescent="0.3">
      <c r="A9" s="36">
        <v>46</v>
      </c>
      <c r="B9" s="36" t="s">
        <v>33</v>
      </c>
      <c r="C9" s="36" t="s">
        <v>90</v>
      </c>
      <c r="D9" s="36" t="s">
        <v>91</v>
      </c>
      <c r="E9" s="36" t="s">
        <v>97</v>
      </c>
      <c r="F9" s="36"/>
      <c r="G9" s="36" t="s">
        <v>93</v>
      </c>
      <c r="H9" s="36"/>
      <c r="I9" s="36" t="s">
        <v>705</v>
      </c>
      <c r="J9" s="37">
        <v>1</v>
      </c>
      <c r="K9" s="37">
        <v>29</v>
      </c>
      <c r="L9" s="38">
        <f t="shared" si="0"/>
        <v>3.4482758620689653</v>
      </c>
      <c r="M9" s="36"/>
      <c r="N9" s="36"/>
      <c r="O9" s="36"/>
      <c r="P9" s="37">
        <v>3</v>
      </c>
      <c r="Q9" s="37">
        <v>33</v>
      </c>
      <c r="R9" s="38">
        <f t="shared" si="1"/>
        <v>9.0909090909090912E-2</v>
      </c>
      <c r="S9" s="36"/>
      <c r="T9" s="36"/>
      <c r="U9" s="36"/>
      <c r="V9" s="36" t="s">
        <v>1047</v>
      </c>
      <c r="W9" s="36"/>
      <c r="X9" s="36"/>
      <c r="Y9" s="36"/>
      <c r="Z9" s="36"/>
      <c r="AA9" s="36"/>
      <c r="AB9" s="36"/>
      <c r="AC9" s="36"/>
      <c r="AD9" s="36"/>
    </row>
    <row r="10" spans="1:30" s="21" customFormat="1" x14ac:dyDescent="0.3">
      <c r="A10" s="36">
        <v>46</v>
      </c>
      <c r="B10" s="36" t="s">
        <v>33</v>
      </c>
      <c r="C10" s="36" t="s">
        <v>90</v>
      </c>
      <c r="D10" s="36" t="s">
        <v>91</v>
      </c>
      <c r="E10" s="36"/>
      <c r="F10" s="36"/>
      <c r="G10" s="36" t="s">
        <v>94</v>
      </c>
      <c r="H10" s="36"/>
      <c r="I10" s="36" t="s">
        <v>705</v>
      </c>
      <c r="J10" s="37">
        <v>4</v>
      </c>
      <c r="K10" s="37">
        <v>29</v>
      </c>
      <c r="L10" s="38">
        <f t="shared" si="0"/>
        <v>13.793103448275861</v>
      </c>
      <c r="M10" s="36"/>
      <c r="N10" s="36"/>
      <c r="O10" s="36"/>
      <c r="P10" s="37">
        <v>4</v>
      </c>
      <c r="Q10" s="37">
        <v>33</v>
      </c>
      <c r="R10" s="38">
        <f t="shared" si="1"/>
        <v>0.12121212121212122</v>
      </c>
      <c r="S10" s="36"/>
      <c r="T10" s="36"/>
      <c r="U10" s="36"/>
      <c r="V10" s="36" t="s">
        <v>1047</v>
      </c>
      <c r="W10" s="36"/>
      <c r="X10" s="36"/>
      <c r="Y10" s="36"/>
      <c r="Z10" s="36"/>
      <c r="AA10" s="36"/>
      <c r="AB10" s="36"/>
      <c r="AC10" s="36"/>
      <c r="AD10" s="36"/>
    </row>
    <row r="11" spans="1:30" s="21" customFormat="1" x14ac:dyDescent="0.3">
      <c r="A11" s="36">
        <v>46</v>
      </c>
      <c r="B11" s="36" t="s">
        <v>33</v>
      </c>
      <c r="C11" s="36" t="s">
        <v>90</v>
      </c>
      <c r="D11" s="36" t="s">
        <v>91</v>
      </c>
      <c r="E11" s="36"/>
      <c r="F11" s="36"/>
      <c r="G11" s="36" t="s">
        <v>95</v>
      </c>
      <c r="H11" s="36"/>
      <c r="I11" s="36" t="s">
        <v>705</v>
      </c>
      <c r="J11" s="37">
        <v>0</v>
      </c>
      <c r="K11" s="37">
        <v>29</v>
      </c>
      <c r="L11" s="38">
        <f t="shared" si="0"/>
        <v>0</v>
      </c>
      <c r="M11" s="36"/>
      <c r="N11" s="36"/>
      <c r="O11" s="36"/>
      <c r="P11" s="37">
        <v>0</v>
      </c>
      <c r="Q11" s="37">
        <v>33</v>
      </c>
      <c r="R11" s="38">
        <f t="shared" si="1"/>
        <v>0</v>
      </c>
      <c r="S11" s="36"/>
      <c r="T11" s="36"/>
      <c r="U11" s="36"/>
      <c r="V11" s="36" t="s">
        <v>1047</v>
      </c>
      <c r="W11" s="36"/>
      <c r="X11" s="36"/>
      <c r="Y11" s="36"/>
      <c r="Z11" s="36"/>
      <c r="AA11" s="36"/>
      <c r="AB11" s="36"/>
      <c r="AC11" s="36"/>
      <c r="AD11" s="36"/>
    </row>
    <row r="12" spans="1:30" s="21" customFormat="1" x14ac:dyDescent="0.3">
      <c r="A12" s="36">
        <v>46</v>
      </c>
      <c r="B12" s="36" t="s">
        <v>33</v>
      </c>
      <c r="C12" s="36" t="s">
        <v>90</v>
      </c>
      <c r="D12" s="36" t="s">
        <v>91</v>
      </c>
      <c r="E12" s="36" t="s">
        <v>98</v>
      </c>
      <c r="F12" s="36"/>
      <c r="G12" s="36" t="s">
        <v>93</v>
      </c>
      <c r="H12" s="36"/>
      <c r="I12" s="36" t="s">
        <v>705</v>
      </c>
      <c r="J12" s="37">
        <v>5</v>
      </c>
      <c r="K12" s="37">
        <v>29</v>
      </c>
      <c r="L12" s="38">
        <f t="shared" si="0"/>
        <v>17.241379310344829</v>
      </c>
      <c r="M12" s="36"/>
      <c r="N12" s="36"/>
      <c r="O12" s="36"/>
      <c r="P12" s="37">
        <v>3</v>
      </c>
      <c r="Q12" s="37">
        <v>33</v>
      </c>
      <c r="R12" s="38">
        <f t="shared" si="1"/>
        <v>9.0909090909090912E-2</v>
      </c>
      <c r="S12" s="36"/>
      <c r="T12" s="36"/>
      <c r="U12" s="36"/>
      <c r="V12" s="36" t="s">
        <v>1047</v>
      </c>
      <c r="W12" s="36"/>
      <c r="X12" s="36"/>
      <c r="Y12" s="36"/>
      <c r="Z12" s="36"/>
      <c r="AA12" s="36"/>
      <c r="AB12" s="36"/>
      <c r="AC12" s="36"/>
      <c r="AD12" s="36"/>
    </row>
    <row r="13" spans="1:30" s="21" customFormat="1" x14ac:dyDescent="0.3">
      <c r="A13" s="36">
        <v>46</v>
      </c>
      <c r="B13" s="36" t="s">
        <v>33</v>
      </c>
      <c r="C13" s="36" t="s">
        <v>90</v>
      </c>
      <c r="D13" s="36" t="s">
        <v>91</v>
      </c>
      <c r="E13" s="36"/>
      <c r="F13" s="36"/>
      <c r="G13" s="36" t="s">
        <v>94</v>
      </c>
      <c r="H13" s="36"/>
      <c r="I13" s="36" t="s">
        <v>705</v>
      </c>
      <c r="J13" s="37">
        <v>5</v>
      </c>
      <c r="K13" s="37">
        <v>29</v>
      </c>
      <c r="L13" s="38">
        <f t="shared" si="0"/>
        <v>17.241379310344829</v>
      </c>
      <c r="M13" s="36"/>
      <c r="N13" s="36"/>
      <c r="O13" s="36"/>
      <c r="P13" s="37">
        <v>3</v>
      </c>
      <c r="Q13" s="37">
        <v>33</v>
      </c>
      <c r="R13" s="38">
        <f t="shared" si="1"/>
        <v>9.0909090909090912E-2</v>
      </c>
      <c r="S13" s="36"/>
      <c r="T13" s="36"/>
      <c r="U13" s="36"/>
      <c r="V13" s="36" t="s">
        <v>1047</v>
      </c>
      <c r="W13" s="36"/>
      <c r="X13" s="36"/>
      <c r="Y13" s="36"/>
      <c r="Z13" s="36"/>
      <c r="AA13" s="36"/>
      <c r="AB13" s="36"/>
      <c r="AC13" s="36"/>
      <c r="AD13" s="36"/>
    </row>
    <row r="14" spans="1:30" s="21" customFormat="1" x14ac:dyDescent="0.3">
      <c r="A14" s="36">
        <v>46</v>
      </c>
      <c r="B14" s="36" t="s">
        <v>33</v>
      </c>
      <c r="C14" s="36" t="s">
        <v>90</v>
      </c>
      <c r="D14" s="36" t="s">
        <v>91</v>
      </c>
      <c r="E14" s="36"/>
      <c r="F14" s="36"/>
      <c r="G14" s="36" t="s">
        <v>95</v>
      </c>
      <c r="H14" s="36"/>
      <c r="I14" s="36" t="s">
        <v>705</v>
      </c>
      <c r="J14" s="37">
        <v>1</v>
      </c>
      <c r="K14" s="37">
        <v>29</v>
      </c>
      <c r="L14" s="38">
        <f t="shared" si="0"/>
        <v>3.4482758620689653</v>
      </c>
      <c r="M14" s="36"/>
      <c r="N14" s="36"/>
      <c r="O14" s="36"/>
      <c r="P14" s="37">
        <v>3</v>
      </c>
      <c r="Q14" s="37">
        <v>33</v>
      </c>
      <c r="R14" s="38">
        <f t="shared" si="1"/>
        <v>9.0909090909090912E-2</v>
      </c>
      <c r="S14" s="36"/>
      <c r="T14" s="36"/>
      <c r="U14" s="36"/>
      <c r="V14" s="36" t="s">
        <v>1047</v>
      </c>
      <c r="W14" s="36"/>
      <c r="X14" s="36"/>
      <c r="Y14" s="36"/>
      <c r="Z14" s="36"/>
      <c r="AA14" s="36"/>
      <c r="AB14" s="36"/>
      <c r="AC14" s="36"/>
      <c r="AD14" s="36"/>
    </row>
    <row r="15" spans="1:30" s="21" customFormat="1" x14ac:dyDescent="0.3">
      <c r="A15" s="36">
        <v>46</v>
      </c>
      <c r="B15" s="36" t="s">
        <v>33</v>
      </c>
      <c r="C15" s="36" t="s">
        <v>90</v>
      </c>
      <c r="D15" s="36" t="s">
        <v>91</v>
      </c>
      <c r="E15" s="36" t="s">
        <v>99</v>
      </c>
      <c r="F15" s="36"/>
      <c r="G15" s="36" t="s">
        <v>93</v>
      </c>
      <c r="H15" s="36"/>
      <c r="I15" s="36" t="s">
        <v>705</v>
      </c>
      <c r="J15" s="37">
        <v>8</v>
      </c>
      <c r="K15" s="37">
        <v>29</v>
      </c>
      <c r="L15" s="38">
        <f t="shared" si="0"/>
        <v>27.586206896551722</v>
      </c>
      <c r="M15" s="36"/>
      <c r="N15" s="36"/>
      <c r="O15" s="36"/>
      <c r="P15" s="37">
        <v>7</v>
      </c>
      <c r="Q15" s="37">
        <v>33</v>
      </c>
      <c r="R15" s="38">
        <f t="shared" si="1"/>
        <v>0.21212121212121213</v>
      </c>
      <c r="S15" s="36"/>
      <c r="T15" s="36"/>
      <c r="U15" s="36"/>
      <c r="V15" s="36" t="s">
        <v>1047</v>
      </c>
      <c r="W15" s="36"/>
      <c r="X15" s="36"/>
      <c r="Y15" s="36"/>
      <c r="Z15" s="36"/>
      <c r="AA15" s="36"/>
      <c r="AB15" s="36"/>
      <c r="AC15" s="36"/>
      <c r="AD15" s="36"/>
    </row>
    <row r="16" spans="1:30" s="21" customFormat="1" x14ac:dyDescent="0.3">
      <c r="A16" s="36">
        <v>46</v>
      </c>
      <c r="B16" s="36" t="s">
        <v>33</v>
      </c>
      <c r="C16" s="36" t="s">
        <v>90</v>
      </c>
      <c r="D16" s="36" t="s">
        <v>91</v>
      </c>
      <c r="E16" s="36"/>
      <c r="F16" s="36"/>
      <c r="G16" s="36" t="s">
        <v>94</v>
      </c>
      <c r="H16" s="36"/>
      <c r="I16" s="36" t="s">
        <v>705</v>
      </c>
      <c r="J16" s="37">
        <v>8</v>
      </c>
      <c r="K16" s="37">
        <v>29</v>
      </c>
      <c r="L16" s="38">
        <f t="shared" si="0"/>
        <v>27.586206896551722</v>
      </c>
      <c r="M16" s="36"/>
      <c r="N16" s="36"/>
      <c r="O16" s="36"/>
      <c r="P16" s="37">
        <v>19</v>
      </c>
      <c r="Q16" s="37">
        <v>33</v>
      </c>
      <c r="R16" s="38">
        <f t="shared" si="1"/>
        <v>0.5757575757575758</v>
      </c>
      <c r="S16" s="36"/>
      <c r="T16" s="36"/>
      <c r="U16" s="36"/>
      <c r="V16" s="36" t="s">
        <v>1047</v>
      </c>
      <c r="W16" s="36"/>
      <c r="X16" s="36"/>
      <c r="Y16" s="36"/>
      <c r="Z16" s="36"/>
      <c r="AA16" s="36"/>
      <c r="AB16" s="36"/>
      <c r="AC16" s="36"/>
      <c r="AD16" s="36"/>
    </row>
    <row r="17" spans="1:30" s="21" customFormat="1" x14ac:dyDescent="0.3">
      <c r="A17" s="36">
        <v>46</v>
      </c>
      <c r="B17" s="36" t="s">
        <v>33</v>
      </c>
      <c r="C17" s="36" t="s">
        <v>90</v>
      </c>
      <c r="D17" s="36" t="s">
        <v>91</v>
      </c>
      <c r="E17" s="36"/>
      <c r="F17" s="36"/>
      <c r="G17" s="36" t="s">
        <v>95</v>
      </c>
      <c r="H17" s="36"/>
      <c r="I17" s="36" t="s">
        <v>705</v>
      </c>
      <c r="J17" s="37">
        <v>3</v>
      </c>
      <c r="K17" s="37">
        <v>29</v>
      </c>
      <c r="L17" s="38">
        <f t="shared" si="0"/>
        <v>10.344827586206897</v>
      </c>
      <c r="M17" s="36"/>
      <c r="N17" s="36"/>
      <c r="O17" s="36"/>
      <c r="P17" s="37">
        <v>0</v>
      </c>
      <c r="Q17" s="37">
        <v>33</v>
      </c>
      <c r="R17" s="38">
        <f t="shared" si="1"/>
        <v>0</v>
      </c>
      <c r="S17" s="36"/>
      <c r="T17" s="36"/>
      <c r="U17" s="36"/>
      <c r="V17" s="36" t="s">
        <v>1047</v>
      </c>
      <c r="W17" s="36"/>
      <c r="X17" s="36"/>
      <c r="Y17" s="36"/>
      <c r="Z17" s="36"/>
      <c r="AA17" s="36"/>
      <c r="AB17" s="36"/>
      <c r="AC17" s="36"/>
      <c r="AD17" s="36"/>
    </row>
    <row r="18" spans="1:30" s="21" customFormat="1" x14ac:dyDescent="0.3">
      <c r="A18" s="36">
        <v>46</v>
      </c>
      <c r="B18" s="36" t="s">
        <v>33</v>
      </c>
      <c r="C18" s="36" t="s">
        <v>90</v>
      </c>
      <c r="D18" s="36" t="s">
        <v>91</v>
      </c>
      <c r="E18" s="36" t="s">
        <v>87</v>
      </c>
      <c r="F18" s="36"/>
      <c r="G18" s="36" t="s">
        <v>93</v>
      </c>
      <c r="H18" s="36"/>
      <c r="I18" s="36" t="s">
        <v>705</v>
      </c>
      <c r="J18" s="36">
        <v>33</v>
      </c>
      <c r="K18" s="36"/>
      <c r="L18" s="36"/>
      <c r="M18" s="36"/>
      <c r="N18" s="36"/>
      <c r="O18" s="36"/>
      <c r="P18" s="36">
        <v>43</v>
      </c>
      <c r="Q18" s="36"/>
      <c r="R18" s="36"/>
      <c r="S18" s="36"/>
      <c r="T18" s="36"/>
      <c r="U18" s="36"/>
      <c r="V18" s="36" t="s">
        <v>1047</v>
      </c>
      <c r="W18" s="36"/>
      <c r="X18" s="36"/>
      <c r="Y18" s="36"/>
      <c r="Z18" s="36"/>
      <c r="AA18" s="36"/>
      <c r="AB18" s="36"/>
      <c r="AC18" s="36"/>
      <c r="AD18" s="36"/>
    </row>
    <row r="19" spans="1:30" s="21" customFormat="1" x14ac:dyDescent="0.3">
      <c r="A19" s="36">
        <v>46</v>
      </c>
      <c r="B19" s="36" t="s">
        <v>33</v>
      </c>
      <c r="C19" s="36" t="s">
        <v>90</v>
      </c>
      <c r="D19" s="36" t="s">
        <v>91</v>
      </c>
      <c r="E19" s="36"/>
      <c r="F19" s="36"/>
      <c r="G19" s="36" t="s">
        <v>94</v>
      </c>
      <c r="H19" s="36"/>
      <c r="I19" s="36" t="s">
        <v>705</v>
      </c>
      <c r="J19" s="36">
        <v>39</v>
      </c>
      <c r="K19" s="36"/>
      <c r="L19" s="36"/>
      <c r="M19" s="36"/>
      <c r="N19" s="36"/>
      <c r="O19" s="36"/>
      <c r="P19" s="36">
        <v>43</v>
      </c>
      <c r="Q19" s="36"/>
      <c r="R19" s="36"/>
      <c r="S19" s="36"/>
      <c r="T19" s="36"/>
      <c r="U19" s="36"/>
      <c r="V19" s="36" t="s">
        <v>1047</v>
      </c>
      <c r="W19" s="36"/>
      <c r="X19" s="36"/>
      <c r="Y19" s="36"/>
      <c r="Z19" s="36"/>
      <c r="AA19" s="36"/>
      <c r="AB19" s="36"/>
      <c r="AC19" s="36"/>
      <c r="AD19" s="36"/>
    </row>
    <row r="20" spans="1:30" s="21" customFormat="1" x14ac:dyDescent="0.3">
      <c r="A20" s="36">
        <v>46</v>
      </c>
      <c r="B20" s="36" t="s">
        <v>33</v>
      </c>
      <c r="C20" s="36" t="s">
        <v>90</v>
      </c>
      <c r="D20" s="36" t="s">
        <v>91</v>
      </c>
      <c r="E20" s="36"/>
      <c r="F20" s="36"/>
      <c r="G20" s="36" t="s">
        <v>95</v>
      </c>
      <c r="H20" s="36"/>
      <c r="I20" s="36" t="s">
        <v>705</v>
      </c>
      <c r="J20" s="36">
        <v>7</v>
      </c>
      <c r="K20" s="36"/>
      <c r="L20" s="36"/>
      <c r="M20" s="36"/>
      <c r="N20" s="36"/>
      <c r="O20" s="36"/>
      <c r="P20" s="36">
        <v>2</v>
      </c>
      <c r="Q20" s="36"/>
      <c r="R20" s="36"/>
      <c r="S20" s="36"/>
      <c r="T20" s="36"/>
      <c r="U20" s="36"/>
      <c r="V20" s="36" t="s">
        <v>1047</v>
      </c>
      <c r="W20" s="36"/>
      <c r="X20" s="36"/>
      <c r="Y20" s="36"/>
      <c r="Z20" s="36"/>
      <c r="AA20" s="36"/>
      <c r="AB20" s="36"/>
      <c r="AC20" s="36"/>
      <c r="AD20" s="36"/>
    </row>
    <row r="21" spans="1:30" s="21" customFormat="1" x14ac:dyDescent="0.3">
      <c r="A21" s="36">
        <v>46</v>
      </c>
      <c r="B21" s="36" t="s">
        <v>33</v>
      </c>
      <c r="C21" s="36" t="s">
        <v>90</v>
      </c>
      <c r="D21" s="36" t="s">
        <v>91</v>
      </c>
      <c r="E21" s="36"/>
      <c r="F21" s="36"/>
      <c r="G21" s="36" t="s">
        <v>88</v>
      </c>
      <c r="H21" s="36"/>
      <c r="I21" s="36" t="s">
        <v>705</v>
      </c>
      <c r="J21" s="36">
        <v>79</v>
      </c>
      <c r="K21" s="36"/>
      <c r="L21" s="36"/>
      <c r="M21" s="36"/>
      <c r="N21" s="36"/>
      <c r="O21" s="36"/>
      <c r="P21" s="36">
        <v>88</v>
      </c>
      <c r="Q21" s="36"/>
      <c r="R21" s="36"/>
      <c r="S21" s="36"/>
      <c r="T21" s="36"/>
      <c r="U21" s="36"/>
      <c r="V21" s="36" t="s">
        <v>1047</v>
      </c>
      <c r="W21" s="36"/>
      <c r="X21" s="36"/>
      <c r="Y21" s="36"/>
      <c r="Z21" s="36"/>
      <c r="AA21" s="36"/>
      <c r="AB21" s="36"/>
      <c r="AC21" s="36"/>
      <c r="AD21" s="36"/>
    </row>
    <row r="22" spans="1:30" s="21" customFormat="1" x14ac:dyDescent="0.3">
      <c r="A22" s="2">
        <v>220</v>
      </c>
      <c r="B22" s="2" t="s">
        <v>36</v>
      </c>
      <c r="C22" s="36" t="s">
        <v>90</v>
      </c>
      <c r="D22" s="36" t="s">
        <v>91</v>
      </c>
      <c r="E22" s="36" t="s">
        <v>1044</v>
      </c>
      <c r="F22" s="36"/>
      <c r="G22" s="36"/>
      <c r="H22" s="36"/>
      <c r="I22" s="36"/>
      <c r="J22" s="36">
        <v>7</v>
      </c>
      <c r="K22" s="36">
        <v>12</v>
      </c>
      <c r="L22" s="36">
        <v>58</v>
      </c>
      <c r="M22" s="36"/>
      <c r="N22" s="36"/>
      <c r="O22" s="36"/>
      <c r="P22" s="36">
        <v>2</v>
      </c>
      <c r="Q22" s="36">
        <v>12</v>
      </c>
      <c r="R22" s="36" t="s">
        <v>372</v>
      </c>
      <c r="S22" s="36"/>
      <c r="T22" s="36"/>
      <c r="U22" s="36"/>
      <c r="V22" s="36"/>
      <c r="W22" s="36" t="s">
        <v>363</v>
      </c>
      <c r="X22" s="36"/>
      <c r="Y22" s="36"/>
      <c r="Z22" s="36"/>
      <c r="AA22" s="36"/>
      <c r="AB22" s="36"/>
      <c r="AC22" s="36"/>
      <c r="AD22" s="36"/>
    </row>
    <row r="23" spans="1:30" s="21" customFormat="1" x14ac:dyDescent="0.3">
      <c r="A23" s="2">
        <v>220</v>
      </c>
      <c r="B23" s="2" t="s">
        <v>36</v>
      </c>
      <c r="C23" s="36" t="s">
        <v>90</v>
      </c>
      <c r="D23" s="36" t="s">
        <v>91</v>
      </c>
      <c r="E23" s="36" t="s">
        <v>1141</v>
      </c>
      <c r="F23" s="36"/>
      <c r="G23" s="36"/>
      <c r="H23" s="36"/>
      <c r="I23" s="36"/>
      <c r="J23" s="36">
        <v>1</v>
      </c>
      <c r="K23" s="36">
        <v>12</v>
      </c>
      <c r="L23" s="36">
        <v>8.3000000000000007</v>
      </c>
      <c r="M23" s="36"/>
      <c r="N23" s="36"/>
      <c r="O23" s="36"/>
      <c r="P23" s="36">
        <v>1</v>
      </c>
      <c r="Q23" s="36">
        <v>12</v>
      </c>
      <c r="R23" s="36">
        <v>8.3000000000000007</v>
      </c>
      <c r="S23" s="36"/>
      <c r="T23" s="36"/>
      <c r="U23" s="36"/>
      <c r="V23" s="36"/>
      <c r="W23" s="36"/>
      <c r="X23" s="36"/>
      <c r="Y23" s="36"/>
      <c r="Z23" s="36"/>
      <c r="AA23" s="36"/>
      <c r="AB23" s="36"/>
      <c r="AC23" s="36"/>
      <c r="AD23" s="36"/>
    </row>
    <row r="24" spans="1:30" s="21" customFormat="1" x14ac:dyDescent="0.3">
      <c r="A24" s="2">
        <v>220</v>
      </c>
      <c r="B24" s="2" t="s">
        <v>36</v>
      </c>
      <c r="C24" s="36" t="s">
        <v>90</v>
      </c>
      <c r="D24" s="36" t="s">
        <v>91</v>
      </c>
      <c r="E24" s="36" t="s">
        <v>1045</v>
      </c>
      <c r="F24" s="36"/>
      <c r="G24" s="36"/>
      <c r="H24" s="36"/>
      <c r="I24" s="36"/>
      <c r="J24" s="36">
        <v>2</v>
      </c>
      <c r="K24" s="36">
        <v>12</v>
      </c>
      <c r="L24" s="36">
        <v>16.600000000000001</v>
      </c>
      <c r="M24" s="36"/>
      <c r="N24" s="36"/>
      <c r="O24" s="36"/>
      <c r="P24" s="36">
        <v>0</v>
      </c>
      <c r="Q24" s="36">
        <v>12</v>
      </c>
      <c r="R24" s="36">
        <v>0</v>
      </c>
      <c r="S24" s="36"/>
      <c r="T24" s="36"/>
      <c r="U24" s="36"/>
      <c r="V24" s="36" t="s">
        <v>1047</v>
      </c>
      <c r="W24" s="36"/>
      <c r="X24" s="36"/>
      <c r="Y24" s="36"/>
      <c r="Z24" s="36"/>
      <c r="AA24" s="36"/>
      <c r="AB24" s="36"/>
      <c r="AC24" s="36"/>
      <c r="AD24" s="36"/>
    </row>
    <row r="25" spans="1:30" s="21" customFormat="1" x14ac:dyDescent="0.3">
      <c r="A25" s="2">
        <v>220</v>
      </c>
      <c r="B25" s="2" t="s">
        <v>36</v>
      </c>
      <c r="C25" s="36" t="s">
        <v>90</v>
      </c>
      <c r="D25" s="36" t="s">
        <v>91</v>
      </c>
      <c r="E25" s="36" t="s">
        <v>216</v>
      </c>
      <c r="F25" s="36"/>
      <c r="G25" s="36"/>
      <c r="H25" s="36"/>
      <c r="I25" s="36"/>
      <c r="J25" s="36">
        <v>1</v>
      </c>
      <c r="K25" s="36">
        <v>12</v>
      </c>
      <c r="L25" s="36">
        <v>8.3000000000000007</v>
      </c>
      <c r="M25" s="36"/>
      <c r="N25" s="36"/>
      <c r="O25" s="36"/>
      <c r="P25" s="36">
        <v>0</v>
      </c>
      <c r="Q25" s="36">
        <v>12</v>
      </c>
      <c r="R25" s="36">
        <v>0</v>
      </c>
      <c r="S25" s="36"/>
      <c r="T25" s="36"/>
      <c r="U25" s="36"/>
      <c r="V25" s="36"/>
      <c r="W25" s="36"/>
      <c r="X25" s="36"/>
      <c r="Y25" s="36"/>
      <c r="Z25" s="36"/>
      <c r="AA25" s="36"/>
      <c r="AB25" s="36"/>
      <c r="AC25" s="36"/>
      <c r="AD25" s="36"/>
    </row>
    <row r="26" spans="1:30" s="21" customFormat="1" x14ac:dyDescent="0.3">
      <c r="A26" s="2">
        <v>220</v>
      </c>
      <c r="B26" s="2" t="s">
        <v>36</v>
      </c>
      <c r="C26" s="36" t="s">
        <v>90</v>
      </c>
      <c r="D26" s="36" t="s">
        <v>91</v>
      </c>
      <c r="E26" s="36" t="s">
        <v>114</v>
      </c>
      <c r="F26" s="36"/>
      <c r="G26" s="36"/>
      <c r="H26" s="36"/>
      <c r="I26" s="36"/>
      <c r="J26" s="36">
        <v>1</v>
      </c>
      <c r="K26" s="36">
        <v>12</v>
      </c>
      <c r="L26" s="36">
        <v>8.3000000000000007</v>
      </c>
      <c r="M26" s="36"/>
      <c r="N26" s="36"/>
      <c r="O26" s="36"/>
      <c r="P26" s="36">
        <v>1</v>
      </c>
      <c r="Q26" s="36">
        <v>12</v>
      </c>
      <c r="R26" s="36">
        <v>8.3000000000000007</v>
      </c>
      <c r="S26" s="36"/>
      <c r="T26" s="36"/>
      <c r="U26" s="36"/>
      <c r="V26" s="36"/>
      <c r="W26" s="36"/>
      <c r="X26" s="36"/>
      <c r="Y26" s="36"/>
      <c r="Z26" s="36"/>
      <c r="AA26" s="36"/>
      <c r="AB26" s="36"/>
      <c r="AC26" s="36"/>
      <c r="AD26" s="36"/>
    </row>
    <row r="27" spans="1:30" s="21" customFormat="1" x14ac:dyDescent="0.3">
      <c r="A27" s="2">
        <v>220</v>
      </c>
      <c r="B27" s="2" t="s">
        <v>36</v>
      </c>
      <c r="C27" s="36" t="s">
        <v>90</v>
      </c>
      <c r="D27" s="36" t="s">
        <v>91</v>
      </c>
      <c r="E27" s="36" t="s">
        <v>217</v>
      </c>
      <c r="F27" s="36"/>
      <c r="G27" s="36"/>
      <c r="H27" s="36"/>
      <c r="I27" s="36"/>
      <c r="J27" s="36">
        <v>1</v>
      </c>
      <c r="K27" s="36">
        <v>12</v>
      </c>
      <c r="L27" s="36">
        <v>8.3000000000000007</v>
      </c>
      <c r="M27" s="36"/>
      <c r="N27" s="36"/>
      <c r="O27" s="36"/>
      <c r="P27" s="36">
        <v>0</v>
      </c>
      <c r="Q27" s="36">
        <v>12</v>
      </c>
      <c r="R27" s="36">
        <v>0</v>
      </c>
      <c r="S27" s="36"/>
      <c r="T27" s="36"/>
      <c r="U27" s="36"/>
      <c r="V27" s="36"/>
      <c r="W27" s="36"/>
      <c r="X27" s="36"/>
      <c r="Y27" s="36"/>
      <c r="Z27" s="36"/>
      <c r="AA27" s="36"/>
      <c r="AB27" s="36"/>
      <c r="AC27" s="36"/>
      <c r="AD27" s="36"/>
    </row>
    <row r="28" spans="1:30" s="21" customFormat="1" x14ac:dyDescent="0.3">
      <c r="A28" s="2">
        <v>220</v>
      </c>
      <c r="B28" s="2" t="s">
        <v>36</v>
      </c>
      <c r="C28" s="36" t="s">
        <v>90</v>
      </c>
      <c r="D28" s="36" t="s">
        <v>91</v>
      </c>
      <c r="E28" s="36" t="s">
        <v>1122</v>
      </c>
      <c r="F28" s="36"/>
      <c r="G28" s="36"/>
      <c r="H28" s="36"/>
      <c r="I28" s="36"/>
      <c r="J28" s="36">
        <v>1</v>
      </c>
      <c r="K28" s="36">
        <v>12</v>
      </c>
      <c r="L28" s="36">
        <v>8.3000000000000007</v>
      </c>
      <c r="M28" s="36"/>
      <c r="N28" s="36"/>
      <c r="O28" s="36"/>
      <c r="P28" s="36">
        <v>0</v>
      </c>
      <c r="Q28" s="36">
        <v>12</v>
      </c>
      <c r="R28" s="36">
        <v>0</v>
      </c>
      <c r="S28" s="36"/>
      <c r="T28" s="36"/>
      <c r="U28" s="36"/>
      <c r="V28" s="36" t="s">
        <v>1047</v>
      </c>
      <c r="W28" s="36"/>
      <c r="X28" s="36"/>
      <c r="Y28" s="36"/>
      <c r="Z28" s="36"/>
      <c r="AA28" s="36"/>
      <c r="AB28" s="36"/>
      <c r="AC28" s="36"/>
      <c r="AD28" s="36"/>
    </row>
    <row r="29" spans="1:30" s="21" customFormat="1" x14ac:dyDescent="0.3">
      <c r="A29" s="2">
        <v>220</v>
      </c>
      <c r="B29" s="2" t="s">
        <v>36</v>
      </c>
      <c r="C29" s="36" t="s">
        <v>90</v>
      </c>
      <c r="D29" s="36" t="s">
        <v>91</v>
      </c>
      <c r="E29" s="36" t="s">
        <v>218</v>
      </c>
      <c r="F29" s="36"/>
      <c r="G29" s="36"/>
      <c r="H29" s="36"/>
      <c r="I29" s="36"/>
      <c r="J29" s="36">
        <v>1</v>
      </c>
      <c r="K29" s="36">
        <v>12</v>
      </c>
      <c r="L29" s="36">
        <v>8.3000000000000007</v>
      </c>
      <c r="M29" s="36"/>
      <c r="N29" s="36"/>
      <c r="O29" s="36"/>
      <c r="P29" s="36">
        <v>0</v>
      </c>
      <c r="Q29" s="36">
        <v>12</v>
      </c>
      <c r="R29" s="36">
        <v>0</v>
      </c>
      <c r="S29" s="36"/>
      <c r="T29" s="36"/>
      <c r="U29" s="36"/>
      <c r="V29" s="36" t="s">
        <v>1047</v>
      </c>
      <c r="W29" s="36"/>
      <c r="X29" s="36"/>
      <c r="Y29" s="36"/>
      <c r="Z29" s="36"/>
      <c r="AA29" s="36"/>
      <c r="AB29" s="36"/>
      <c r="AC29" s="36"/>
      <c r="AD29" s="36"/>
    </row>
    <row r="30" spans="1:30" s="21" customFormat="1" x14ac:dyDescent="0.3">
      <c r="A30" s="2">
        <v>220</v>
      </c>
      <c r="B30" s="2" t="s">
        <v>36</v>
      </c>
      <c r="C30" s="36" t="s">
        <v>90</v>
      </c>
      <c r="D30" s="36" t="s">
        <v>91</v>
      </c>
      <c r="E30" s="36" t="s">
        <v>219</v>
      </c>
      <c r="F30" s="36"/>
      <c r="G30" s="36"/>
      <c r="H30" s="36"/>
      <c r="I30" s="36"/>
      <c r="J30" s="36">
        <v>0</v>
      </c>
      <c r="K30" s="36">
        <v>12</v>
      </c>
      <c r="L30" s="36">
        <v>0</v>
      </c>
      <c r="M30" s="36"/>
      <c r="N30" s="36"/>
      <c r="O30" s="36"/>
      <c r="P30" s="36">
        <v>0</v>
      </c>
      <c r="Q30" s="36">
        <v>12</v>
      </c>
      <c r="R30" s="36">
        <v>0</v>
      </c>
      <c r="S30" s="36"/>
      <c r="T30" s="36"/>
      <c r="U30" s="36"/>
      <c r="V30" s="36" t="s">
        <v>1047</v>
      </c>
      <c r="W30" s="36"/>
      <c r="X30" s="36"/>
      <c r="Y30" s="36"/>
      <c r="Z30" s="36"/>
      <c r="AA30" s="36"/>
      <c r="AB30" s="36"/>
      <c r="AC30" s="36"/>
      <c r="AD30" s="36"/>
    </row>
    <row r="31" spans="1:30" s="21" customFormat="1" x14ac:dyDescent="0.3">
      <c r="A31" s="2">
        <v>220</v>
      </c>
      <c r="B31" s="2" t="s">
        <v>36</v>
      </c>
      <c r="C31" s="36" t="s">
        <v>90</v>
      </c>
      <c r="D31" s="36" t="s">
        <v>91</v>
      </c>
      <c r="E31" s="36" t="s">
        <v>220</v>
      </c>
      <c r="F31" s="36"/>
      <c r="G31" s="36"/>
      <c r="H31" s="36"/>
      <c r="I31" s="36"/>
      <c r="J31" s="36">
        <v>0</v>
      </c>
      <c r="K31" s="36">
        <v>12</v>
      </c>
      <c r="L31" s="36">
        <v>0</v>
      </c>
      <c r="M31" s="36"/>
      <c r="N31" s="36"/>
      <c r="O31" s="36"/>
      <c r="P31" s="36">
        <v>0</v>
      </c>
      <c r="Q31" s="36">
        <v>12</v>
      </c>
      <c r="R31" s="36">
        <v>0</v>
      </c>
      <c r="S31" s="36"/>
      <c r="T31" s="36"/>
      <c r="U31" s="36"/>
      <c r="V31" s="36" t="s">
        <v>1047</v>
      </c>
      <c r="W31" s="36"/>
      <c r="X31" s="36"/>
      <c r="Y31" s="36"/>
      <c r="Z31" s="36"/>
      <c r="AA31" s="36"/>
      <c r="AB31" s="36"/>
      <c r="AC31" s="36"/>
      <c r="AD31" s="36"/>
    </row>
    <row r="32" spans="1:30" s="21" customFormat="1" x14ac:dyDescent="0.3">
      <c r="A32" s="2">
        <v>220</v>
      </c>
      <c r="B32" s="2" t="s">
        <v>36</v>
      </c>
      <c r="C32" s="36" t="s">
        <v>90</v>
      </c>
      <c r="D32" s="36" t="s">
        <v>91</v>
      </c>
      <c r="E32" s="36" t="s">
        <v>221</v>
      </c>
      <c r="F32" s="36"/>
      <c r="G32" s="36"/>
      <c r="H32" s="36"/>
      <c r="I32" s="36"/>
      <c r="J32" s="36">
        <v>0</v>
      </c>
      <c r="K32" s="36">
        <v>12</v>
      </c>
      <c r="L32" s="36">
        <v>0</v>
      </c>
      <c r="M32" s="36"/>
      <c r="N32" s="36"/>
      <c r="O32" s="36"/>
      <c r="P32" s="36">
        <v>0</v>
      </c>
      <c r="Q32" s="36">
        <v>12</v>
      </c>
      <c r="R32" s="36">
        <v>0</v>
      </c>
      <c r="S32" s="36"/>
      <c r="T32" s="36"/>
      <c r="U32" s="36"/>
      <c r="V32" s="36" t="s">
        <v>1047</v>
      </c>
      <c r="W32" s="36"/>
      <c r="X32" s="36"/>
      <c r="Y32" s="36"/>
      <c r="Z32" s="36"/>
      <c r="AA32" s="36"/>
      <c r="AB32" s="36"/>
      <c r="AC32" s="36"/>
      <c r="AD32" s="36"/>
    </row>
    <row r="33" spans="1:30" s="21" customFormat="1" x14ac:dyDescent="0.3">
      <c r="A33" s="2">
        <v>241</v>
      </c>
      <c r="B33" s="2" t="s">
        <v>37</v>
      </c>
      <c r="C33" s="36" t="s">
        <v>250</v>
      </c>
      <c r="D33" s="36" t="s">
        <v>251</v>
      </c>
      <c r="E33" s="36"/>
      <c r="F33" s="36"/>
      <c r="G33" s="36"/>
      <c r="H33" s="36"/>
      <c r="I33" s="36"/>
      <c r="J33" s="36" t="s">
        <v>464</v>
      </c>
      <c r="K33" s="36"/>
      <c r="L33" s="36"/>
      <c r="M33" s="36"/>
      <c r="N33" s="36"/>
      <c r="O33" s="36"/>
      <c r="P33" s="36" t="s">
        <v>463</v>
      </c>
      <c r="Q33" s="36"/>
      <c r="R33" s="36"/>
      <c r="S33" s="36"/>
      <c r="T33" s="36"/>
      <c r="U33" s="36"/>
      <c r="V33" s="36"/>
      <c r="W33" s="36"/>
      <c r="X33" s="36"/>
      <c r="Y33" s="36"/>
      <c r="Z33" s="36"/>
      <c r="AA33" s="36"/>
      <c r="AB33" s="36"/>
      <c r="AC33" s="36"/>
      <c r="AD33" s="36"/>
    </row>
    <row r="34" spans="1:30" s="21" customFormat="1" x14ac:dyDescent="0.3">
      <c r="A34" s="39">
        <v>336</v>
      </c>
      <c r="B34" s="39" t="s">
        <v>38</v>
      </c>
      <c r="C34" s="36" t="s">
        <v>90</v>
      </c>
      <c r="D34" s="36" t="s">
        <v>91</v>
      </c>
      <c r="E34" s="36" t="s">
        <v>180</v>
      </c>
      <c r="F34" s="36"/>
      <c r="G34" s="36"/>
      <c r="H34" s="36"/>
      <c r="I34" s="36"/>
      <c r="J34" s="36" t="s">
        <v>370</v>
      </c>
      <c r="K34" s="36" t="s">
        <v>364</v>
      </c>
      <c r="L34" s="36" t="s">
        <v>375</v>
      </c>
      <c r="M34" s="36"/>
      <c r="N34" s="36"/>
      <c r="O34" s="36"/>
      <c r="P34" s="36" t="s">
        <v>368</v>
      </c>
      <c r="Q34" s="36" t="s">
        <v>367</v>
      </c>
      <c r="R34" s="36" t="s">
        <v>373</v>
      </c>
      <c r="S34" s="36"/>
      <c r="T34" s="36"/>
      <c r="U34" s="36"/>
      <c r="V34" s="36"/>
      <c r="W34" s="36" t="s">
        <v>361</v>
      </c>
      <c r="X34" s="36"/>
      <c r="Y34" s="36"/>
      <c r="Z34" s="36"/>
      <c r="AA34" s="36"/>
      <c r="AB34" s="36"/>
      <c r="AC34" s="36"/>
      <c r="AD34" s="36"/>
    </row>
    <row r="35" spans="1:30" s="21" customFormat="1" x14ac:dyDescent="0.3">
      <c r="A35" s="39">
        <v>336</v>
      </c>
      <c r="B35" s="39" t="s">
        <v>38</v>
      </c>
      <c r="C35" s="36" t="s">
        <v>90</v>
      </c>
      <c r="D35" s="36" t="s">
        <v>91</v>
      </c>
      <c r="E35" s="36" t="s">
        <v>365</v>
      </c>
      <c r="F35" s="36"/>
      <c r="G35" s="36"/>
      <c r="H35" s="36"/>
      <c r="I35" s="36"/>
      <c r="J35" s="36" t="s">
        <v>371</v>
      </c>
      <c r="K35" s="36" t="s">
        <v>364</v>
      </c>
      <c r="L35" s="36" t="s">
        <v>376</v>
      </c>
      <c r="M35" s="36"/>
      <c r="N35" s="36"/>
      <c r="O35" s="36"/>
      <c r="P35" s="36" t="s">
        <v>368</v>
      </c>
      <c r="Q35" s="36" t="s">
        <v>367</v>
      </c>
      <c r="R35" s="36" t="s">
        <v>373</v>
      </c>
      <c r="S35" s="36"/>
      <c r="T35" s="36"/>
      <c r="U35" s="36"/>
      <c r="V35" s="36" t="s">
        <v>1047</v>
      </c>
      <c r="W35" s="36"/>
      <c r="X35" s="36"/>
      <c r="Y35" s="36"/>
      <c r="Z35" s="36"/>
      <c r="AA35" s="36"/>
      <c r="AB35" s="36"/>
      <c r="AC35" s="36"/>
      <c r="AD35" s="36"/>
    </row>
    <row r="36" spans="1:30" s="21" customFormat="1" x14ac:dyDescent="0.3">
      <c r="A36" s="39">
        <v>336</v>
      </c>
      <c r="B36" s="39" t="s">
        <v>38</v>
      </c>
      <c r="C36" s="36" t="s">
        <v>90</v>
      </c>
      <c r="D36" s="36" t="s">
        <v>91</v>
      </c>
      <c r="E36" s="36" t="s">
        <v>114</v>
      </c>
      <c r="F36" s="36"/>
      <c r="G36" s="36"/>
      <c r="H36" s="36"/>
      <c r="I36" s="36"/>
      <c r="J36" s="36" t="s">
        <v>369</v>
      </c>
      <c r="K36" s="36" t="s">
        <v>364</v>
      </c>
      <c r="L36" s="36" t="s">
        <v>374</v>
      </c>
      <c r="M36" s="36"/>
      <c r="N36" s="36"/>
      <c r="O36" s="36"/>
      <c r="P36" s="36" t="s">
        <v>369</v>
      </c>
      <c r="Q36" s="36" t="s">
        <v>367</v>
      </c>
      <c r="R36" s="36" t="s">
        <v>374</v>
      </c>
      <c r="S36" s="36"/>
      <c r="T36" s="36"/>
      <c r="U36" s="36"/>
      <c r="V36" s="36"/>
      <c r="W36" s="36"/>
      <c r="X36" s="36"/>
      <c r="Y36" s="36"/>
      <c r="Z36" s="36"/>
      <c r="AA36" s="36"/>
      <c r="AB36" s="36"/>
      <c r="AC36" s="36"/>
      <c r="AD36" s="36"/>
    </row>
    <row r="37" spans="1:30" s="21" customFormat="1" x14ac:dyDescent="0.3">
      <c r="A37" s="39">
        <v>336</v>
      </c>
      <c r="B37" s="39" t="s">
        <v>38</v>
      </c>
      <c r="C37" s="36" t="s">
        <v>90</v>
      </c>
      <c r="D37" s="36" t="s">
        <v>91</v>
      </c>
      <c r="E37" s="36" t="s">
        <v>217</v>
      </c>
      <c r="F37" s="36"/>
      <c r="G37" s="36"/>
      <c r="H37" s="36"/>
      <c r="I37" s="36"/>
      <c r="J37" s="36" t="s">
        <v>368</v>
      </c>
      <c r="K37" s="36" t="s">
        <v>364</v>
      </c>
      <c r="L37" s="36" t="s">
        <v>373</v>
      </c>
      <c r="M37" s="36"/>
      <c r="N37" s="36"/>
      <c r="O37" s="36"/>
      <c r="P37" s="36" t="s">
        <v>369</v>
      </c>
      <c r="Q37" s="36" t="s">
        <v>367</v>
      </c>
      <c r="R37" s="36" t="s">
        <v>374</v>
      </c>
      <c r="S37" s="36"/>
      <c r="T37" s="36"/>
      <c r="U37" s="36"/>
      <c r="V37" s="36"/>
      <c r="W37" s="36"/>
      <c r="X37" s="36"/>
      <c r="Y37" s="36"/>
      <c r="Z37" s="36"/>
      <c r="AA37" s="36"/>
      <c r="AB37" s="36"/>
      <c r="AC37" s="36"/>
      <c r="AD37" s="36"/>
    </row>
    <row r="38" spans="1:30" s="21" customFormat="1" x14ac:dyDescent="0.3">
      <c r="A38" s="39">
        <v>336</v>
      </c>
      <c r="B38" s="39" t="s">
        <v>38</v>
      </c>
      <c r="C38" s="36" t="s">
        <v>90</v>
      </c>
      <c r="D38" s="36" t="s">
        <v>91</v>
      </c>
      <c r="E38" s="2" t="s">
        <v>366</v>
      </c>
      <c r="F38" s="36"/>
      <c r="G38" s="36"/>
      <c r="H38" s="36"/>
      <c r="I38" s="36"/>
      <c r="J38" s="36" t="s">
        <v>369</v>
      </c>
      <c r="K38" s="36" t="s">
        <v>364</v>
      </c>
      <c r="L38" s="36" t="s">
        <v>374</v>
      </c>
      <c r="M38" s="36"/>
      <c r="N38" s="36"/>
      <c r="O38" s="36"/>
      <c r="P38" s="36" t="s">
        <v>368</v>
      </c>
      <c r="Q38" s="36" t="s">
        <v>367</v>
      </c>
      <c r="R38" s="36" t="s">
        <v>373</v>
      </c>
      <c r="S38" s="36"/>
      <c r="T38" s="36"/>
      <c r="U38" s="36"/>
      <c r="V38" s="36" t="s">
        <v>1047</v>
      </c>
      <c r="W38" s="36"/>
      <c r="X38" s="2"/>
      <c r="Y38" s="2"/>
      <c r="Z38" s="2"/>
      <c r="AA38" s="2"/>
      <c r="AB38" s="2"/>
      <c r="AC38" s="2"/>
      <c r="AD38" s="2"/>
    </row>
    <row r="39" spans="1:30" s="21" customFormat="1" x14ac:dyDescent="0.3">
      <c r="A39" s="39">
        <v>54</v>
      </c>
      <c r="B39" s="39" t="s">
        <v>39</v>
      </c>
      <c r="C39" s="36" t="s">
        <v>467</v>
      </c>
      <c r="D39" s="36" t="s">
        <v>251</v>
      </c>
      <c r="E39" s="2"/>
      <c r="F39" s="36"/>
      <c r="G39" s="36"/>
      <c r="H39" s="36"/>
      <c r="I39" s="36"/>
      <c r="J39" s="36" t="s">
        <v>465</v>
      </c>
      <c r="K39" s="36"/>
      <c r="L39" s="36"/>
      <c r="M39" s="36"/>
      <c r="N39" s="36"/>
      <c r="O39" s="36"/>
      <c r="P39" s="36" t="s">
        <v>466</v>
      </c>
      <c r="Q39" s="36"/>
      <c r="R39" s="36"/>
      <c r="S39" s="36"/>
      <c r="T39" s="36"/>
      <c r="U39" s="36"/>
      <c r="V39" s="36"/>
      <c r="W39" s="36"/>
      <c r="X39" s="2"/>
      <c r="Y39" s="2"/>
      <c r="Z39" s="2"/>
      <c r="AA39" s="2"/>
      <c r="AB39" s="2"/>
      <c r="AC39" s="2"/>
      <c r="AD39" s="2"/>
    </row>
    <row r="40" spans="1:30" s="21" customFormat="1" x14ac:dyDescent="0.3">
      <c r="A40" s="39">
        <v>49</v>
      </c>
      <c r="B40" s="39" t="s">
        <v>40</v>
      </c>
      <c r="C40" s="36" t="s">
        <v>467</v>
      </c>
      <c r="D40" s="36" t="s">
        <v>565</v>
      </c>
      <c r="E40" s="2" t="s">
        <v>566</v>
      </c>
      <c r="F40" s="36"/>
      <c r="G40" s="36"/>
      <c r="H40" s="36"/>
      <c r="I40" s="36"/>
      <c r="J40" s="36" t="s">
        <v>572</v>
      </c>
      <c r="K40" s="36" t="s">
        <v>575</v>
      </c>
      <c r="L40" s="36" t="s">
        <v>573</v>
      </c>
      <c r="M40" s="36"/>
      <c r="N40" s="36"/>
      <c r="O40" s="36"/>
      <c r="P40" s="36" t="s">
        <v>564</v>
      </c>
      <c r="Q40" s="36" t="s">
        <v>571</v>
      </c>
      <c r="R40" s="36" t="s">
        <v>576</v>
      </c>
      <c r="S40" s="36"/>
      <c r="T40" s="36"/>
      <c r="U40" s="36"/>
      <c r="V40" s="36" t="s">
        <v>577</v>
      </c>
      <c r="W40" s="36" t="s">
        <v>462</v>
      </c>
      <c r="X40" s="2"/>
      <c r="Y40" s="2"/>
      <c r="Z40" s="2"/>
      <c r="AA40" s="2"/>
      <c r="AB40" s="2"/>
      <c r="AC40" s="2"/>
      <c r="AD40" s="2"/>
    </row>
    <row r="41" spans="1:30" s="21" customFormat="1" x14ac:dyDescent="0.3">
      <c r="A41" s="39">
        <v>49</v>
      </c>
      <c r="B41" s="39" t="s">
        <v>40</v>
      </c>
      <c r="C41" s="36" t="s">
        <v>467</v>
      </c>
      <c r="D41" s="36" t="s">
        <v>565</v>
      </c>
      <c r="E41" s="2" t="s">
        <v>567</v>
      </c>
      <c r="F41" s="36"/>
      <c r="G41" s="36"/>
      <c r="H41" s="36"/>
      <c r="I41" s="36"/>
      <c r="J41" s="36" t="s">
        <v>572</v>
      </c>
      <c r="K41" s="36" t="s">
        <v>575</v>
      </c>
      <c r="L41" s="36" t="s">
        <v>573</v>
      </c>
      <c r="M41" s="36"/>
      <c r="N41" s="36"/>
      <c r="O41" s="36"/>
      <c r="P41" s="36" t="s">
        <v>561</v>
      </c>
      <c r="Q41" s="36" t="s">
        <v>571</v>
      </c>
      <c r="R41" s="36" t="s">
        <v>474</v>
      </c>
      <c r="S41" s="36"/>
      <c r="T41" s="36"/>
      <c r="U41" s="36"/>
      <c r="V41" s="36" t="s">
        <v>578</v>
      </c>
      <c r="W41" s="36"/>
      <c r="X41" s="2"/>
      <c r="Y41" s="2"/>
      <c r="Z41" s="2"/>
      <c r="AA41" s="2"/>
      <c r="AB41" s="2"/>
      <c r="AC41" s="2"/>
      <c r="AD41" s="2"/>
    </row>
    <row r="42" spans="1:30" s="21" customFormat="1" x14ac:dyDescent="0.3">
      <c r="A42" s="39">
        <v>49</v>
      </c>
      <c r="B42" s="39" t="s">
        <v>40</v>
      </c>
      <c r="C42" s="36" t="s">
        <v>467</v>
      </c>
      <c r="D42" s="36" t="s">
        <v>565</v>
      </c>
      <c r="E42" s="2" t="s">
        <v>568</v>
      </c>
      <c r="F42" s="36"/>
      <c r="G42" s="36"/>
      <c r="H42" s="36"/>
      <c r="I42" s="36"/>
      <c r="J42" s="36" t="s">
        <v>403</v>
      </c>
      <c r="K42" s="36" t="s">
        <v>575</v>
      </c>
      <c r="L42" s="36" t="s">
        <v>515</v>
      </c>
      <c r="M42" s="36"/>
      <c r="N42" s="36"/>
      <c r="O42" s="36"/>
      <c r="P42" s="36" t="s">
        <v>564</v>
      </c>
      <c r="Q42" s="36" t="s">
        <v>571</v>
      </c>
      <c r="R42" s="36" t="s">
        <v>576</v>
      </c>
      <c r="S42" s="36"/>
      <c r="T42" s="36"/>
      <c r="U42" s="36"/>
      <c r="V42" s="36" t="s">
        <v>579</v>
      </c>
      <c r="W42" s="36"/>
      <c r="X42" s="2"/>
      <c r="Y42" s="2"/>
      <c r="Z42" s="2"/>
      <c r="AA42" s="2"/>
      <c r="AB42" s="2"/>
      <c r="AC42" s="2"/>
      <c r="AD42" s="2"/>
    </row>
    <row r="43" spans="1:30" s="21" customFormat="1" x14ac:dyDescent="0.3">
      <c r="A43" s="39">
        <v>49</v>
      </c>
      <c r="B43" s="39" t="s">
        <v>40</v>
      </c>
      <c r="C43" s="36" t="s">
        <v>467</v>
      </c>
      <c r="D43" s="36" t="s">
        <v>565</v>
      </c>
      <c r="E43" s="2" t="s">
        <v>569</v>
      </c>
      <c r="F43" s="36"/>
      <c r="G43" s="36"/>
      <c r="H43" s="36"/>
      <c r="I43" s="36"/>
      <c r="J43" s="36" t="s">
        <v>403</v>
      </c>
      <c r="K43" s="36" t="s">
        <v>575</v>
      </c>
      <c r="L43" s="36" t="s">
        <v>515</v>
      </c>
      <c r="M43" s="36"/>
      <c r="N43" s="36"/>
      <c r="O43" s="36"/>
      <c r="P43" s="36" t="s">
        <v>564</v>
      </c>
      <c r="Q43" s="36" t="s">
        <v>571</v>
      </c>
      <c r="R43" s="36" t="s">
        <v>576</v>
      </c>
      <c r="S43" s="36"/>
      <c r="T43" s="36"/>
      <c r="U43" s="36"/>
      <c r="V43" s="36" t="s">
        <v>579</v>
      </c>
      <c r="W43" s="36"/>
      <c r="X43" s="2"/>
      <c r="Y43" s="2"/>
      <c r="Z43" s="2"/>
      <c r="AA43" s="2"/>
      <c r="AB43" s="2"/>
      <c r="AC43" s="2"/>
      <c r="AD43" s="2"/>
    </row>
    <row r="44" spans="1:30" s="21" customFormat="1" x14ac:dyDescent="0.3">
      <c r="A44" s="39">
        <v>49</v>
      </c>
      <c r="B44" s="39" t="s">
        <v>40</v>
      </c>
      <c r="C44" s="36" t="s">
        <v>467</v>
      </c>
      <c r="D44" s="36" t="s">
        <v>565</v>
      </c>
      <c r="E44" s="2" t="s">
        <v>570</v>
      </c>
      <c r="F44" s="36"/>
      <c r="G44" s="36"/>
      <c r="H44" s="36"/>
      <c r="I44" s="36"/>
      <c r="J44" s="36" t="s">
        <v>564</v>
      </c>
      <c r="K44" s="36" t="s">
        <v>575</v>
      </c>
      <c r="L44" s="36" t="s">
        <v>574</v>
      </c>
      <c r="M44" s="36"/>
      <c r="N44" s="36"/>
      <c r="O44" s="36"/>
      <c r="P44" s="36" t="s">
        <v>373</v>
      </c>
      <c r="Q44" s="36" t="s">
        <v>571</v>
      </c>
      <c r="R44" s="36" t="s">
        <v>373</v>
      </c>
      <c r="S44" s="36"/>
      <c r="T44" s="36"/>
      <c r="U44" s="36"/>
      <c r="V44" s="36" t="s">
        <v>580</v>
      </c>
      <c r="W44" s="36"/>
      <c r="X44" s="2"/>
      <c r="Y44" s="2"/>
      <c r="Z44" s="2"/>
      <c r="AA44" s="2"/>
      <c r="AB44" s="2"/>
      <c r="AC44" s="2"/>
      <c r="AD44" s="2"/>
    </row>
    <row r="45" spans="1:30" s="21" customFormat="1" x14ac:dyDescent="0.3">
      <c r="A45" s="39">
        <v>578</v>
      </c>
      <c r="B45" s="39" t="s">
        <v>41</v>
      </c>
      <c r="C45" s="36" t="s">
        <v>467</v>
      </c>
      <c r="D45" s="36" t="s">
        <v>565</v>
      </c>
      <c r="E45" s="36" t="s">
        <v>628</v>
      </c>
      <c r="F45" s="36"/>
      <c r="G45" s="36"/>
      <c r="H45" s="36"/>
      <c r="I45" s="36" t="s">
        <v>641</v>
      </c>
      <c r="J45" s="36" t="s">
        <v>373</v>
      </c>
      <c r="K45" s="36" t="s">
        <v>521</v>
      </c>
      <c r="L45" s="36" t="s">
        <v>373</v>
      </c>
      <c r="M45" s="36"/>
      <c r="N45" s="36"/>
      <c r="O45" s="36"/>
      <c r="P45" s="36" t="s">
        <v>417</v>
      </c>
      <c r="Q45" s="36" t="s">
        <v>630</v>
      </c>
      <c r="R45" s="36" t="s">
        <v>588</v>
      </c>
      <c r="S45" s="36"/>
      <c r="T45" s="36"/>
      <c r="U45" s="36"/>
      <c r="V45" s="36" t="s">
        <v>631</v>
      </c>
      <c r="W45" s="36" t="s">
        <v>687</v>
      </c>
      <c r="X45" s="2"/>
      <c r="Y45" s="2"/>
      <c r="Z45" s="2"/>
      <c r="AA45" s="2"/>
      <c r="AB45" s="2"/>
      <c r="AC45" s="2"/>
      <c r="AD45" s="2"/>
    </row>
    <row r="46" spans="1:30" s="21" customFormat="1" x14ac:dyDescent="0.3">
      <c r="A46" s="39">
        <v>578</v>
      </c>
      <c r="B46" s="39" t="s">
        <v>41</v>
      </c>
      <c r="C46" s="36" t="s">
        <v>467</v>
      </c>
      <c r="D46" s="36" t="s">
        <v>565</v>
      </c>
      <c r="E46" s="2" t="s">
        <v>629</v>
      </c>
      <c r="F46" s="36"/>
      <c r="G46" s="36"/>
      <c r="H46" s="36"/>
      <c r="I46" s="36" t="s">
        <v>641</v>
      </c>
      <c r="J46" s="36" t="s">
        <v>376</v>
      </c>
      <c r="K46" s="36" t="s">
        <v>521</v>
      </c>
      <c r="L46" s="36" t="s">
        <v>422</v>
      </c>
      <c r="M46" s="36"/>
      <c r="N46" s="36"/>
      <c r="O46" s="36"/>
      <c r="P46" s="36" t="s">
        <v>373</v>
      </c>
      <c r="Q46" s="36" t="s">
        <v>630</v>
      </c>
      <c r="R46" s="36" t="s">
        <v>373</v>
      </c>
      <c r="S46" s="36"/>
      <c r="T46" s="36"/>
      <c r="U46" s="36"/>
      <c r="V46" s="36" t="s">
        <v>632</v>
      </c>
      <c r="W46" s="36"/>
      <c r="X46" s="2"/>
      <c r="Y46" s="2"/>
      <c r="Z46" s="2"/>
      <c r="AA46" s="2"/>
      <c r="AB46" s="2"/>
      <c r="AC46" s="2"/>
      <c r="AD46" s="2"/>
    </row>
    <row r="47" spans="1:30" s="21" customFormat="1" x14ac:dyDescent="0.3">
      <c r="A47" s="39">
        <v>565</v>
      </c>
      <c r="B47" s="39" t="s">
        <v>42</v>
      </c>
      <c r="C47" s="36" t="s">
        <v>467</v>
      </c>
      <c r="D47" s="36" t="s">
        <v>565</v>
      </c>
      <c r="E47" s="2" t="s">
        <v>629</v>
      </c>
      <c r="F47" s="36"/>
      <c r="G47" s="36"/>
      <c r="H47" s="36"/>
      <c r="I47" s="36" t="s">
        <v>641</v>
      </c>
      <c r="J47" s="36" t="s">
        <v>399</v>
      </c>
      <c r="K47" s="36" t="s">
        <v>688</v>
      </c>
      <c r="L47" s="36" t="s">
        <v>691</v>
      </c>
      <c r="M47" s="36"/>
      <c r="N47" s="36"/>
      <c r="O47" s="36"/>
      <c r="P47" s="36" t="s">
        <v>373</v>
      </c>
      <c r="Q47" s="36" t="s">
        <v>509</v>
      </c>
      <c r="R47" s="36" t="s">
        <v>373</v>
      </c>
      <c r="S47" s="36"/>
      <c r="T47" s="36"/>
      <c r="U47" s="36"/>
      <c r="V47" s="36" t="s">
        <v>693</v>
      </c>
      <c r="W47" s="36"/>
      <c r="X47" s="2"/>
      <c r="Y47" s="2"/>
      <c r="Z47" s="2"/>
      <c r="AA47" s="2"/>
      <c r="AB47" s="2"/>
      <c r="AC47" s="2"/>
      <c r="AD47" s="2"/>
    </row>
    <row r="48" spans="1:30" s="21" customFormat="1" x14ac:dyDescent="0.3">
      <c r="A48" s="39">
        <v>107</v>
      </c>
      <c r="B48" s="39" t="s">
        <v>43</v>
      </c>
      <c r="C48" s="36" t="s">
        <v>467</v>
      </c>
      <c r="D48" s="36" t="s">
        <v>565</v>
      </c>
      <c r="E48" s="36"/>
      <c r="F48" s="36"/>
      <c r="G48" s="36"/>
      <c r="H48" s="36"/>
      <c r="I48" s="36"/>
      <c r="J48" s="36" t="s">
        <v>706</v>
      </c>
      <c r="K48" s="36"/>
      <c r="L48" s="36"/>
      <c r="M48" s="36"/>
      <c r="N48" s="36"/>
      <c r="O48" s="36"/>
      <c r="P48" s="36" t="s">
        <v>707</v>
      </c>
      <c r="Q48" s="36"/>
      <c r="R48" s="36"/>
      <c r="S48" s="36"/>
      <c r="T48" s="36"/>
      <c r="U48" s="36"/>
      <c r="V48" s="36"/>
      <c r="W48" s="36"/>
      <c r="X48" s="2"/>
      <c r="Y48" s="2"/>
      <c r="Z48" s="2"/>
      <c r="AA48" s="2"/>
      <c r="AB48" s="2"/>
      <c r="AC48" s="2"/>
      <c r="AD48" s="2"/>
    </row>
    <row r="49" spans="1:30" s="21" customFormat="1" x14ac:dyDescent="0.3">
      <c r="A49" s="39">
        <v>111</v>
      </c>
      <c r="B49" s="39" t="s">
        <v>44</v>
      </c>
      <c r="C49" s="36" t="s">
        <v>467</v>
      </c>
      <c r="D49" s="36" t="s">
        <v>565</v>
      </c>
      <c r="E49" s="36" t="s">
        <v>789</v>
      </c>
      <c r="F49" s="36"/>
      <c r="G49" s="36"/>
      <c r="H49" s="36"/>
      <c r="I49" s="36" t="s">
        <v>716</v>
      </c>
      <c r="J49" s="36" t="s">
        <v>790</v>
      </c>
      <c r="K49" s="36" t="s">
        <v>780</v>
      </c>
      <c r="L49" s="36" t="s">
        <v>790</v>
      </c>
      <c r="M49" s="36"/>
      <c r="N49" s="36"/>
      <c r="O49" s="36"/>
      <c r="P49" s="36" t="s">
        <v>791</v>
      </c>
      <c r="Q49" s="36" t="s">
        <v>783</v>
      </c>
      <c r="R49" s="36" t="s">
        <v>792</v>
      </c>
      <c r="S49" s="36"/>
      <c r="T49" s="36"/>
      <c r="U49" s="36"/>
      <c r="V49" s="36" t="s">
        <v>804</v>
      </c>
      <c r="W49" s="36" t="s">
        <v>793</v>
      </c>
      <c r="X49" s="2"/>
      <c r="Y49" s="2"/>
      <c r="Z49" s="2"/>
      <c r="AA49" s="2"/>
      <c r="AB49" s="2"/>
      <c r="AC49" s="2"/>
      <c r="AD49" s="2"/>
    </row>
    <row r="50" spans="1:30" s="21" customFormat="1" x14ac:dyDescent="0.3">
      <c r="A50" s="39">
        <v>111</v>
      </c>
      <c r="B50" s="39" t="s">
        <v>44</v>
      </c>
      <c r="C50" s="36" t="s">
        <v>467</v>
      </c>
      <c r="D50" s="36" t="s">
        <v>565</v>
      </c>
      <c r="E50" s="36" t="s">
        <v>628</v>
      </c>
      <c r="F50" s="36"/>
      <c r="G50" s="36"/>
      <c r="H50" s="36"/>
      <c r="I50" s="36" t="s">
        <v>717</v>
      </c>
      <c r="J50" s="36" t="s">
        <v>790</v>
      </c>
      <c r="K50" s="36" t="s">
        <v>780</v>
      </c>
      <c r="L50" s="36" t="s">
        <v>790</v>
      </c>
      <c r="M50" s="36"/>
      <c r="N50" s="36"/>
      <c r="O50" s="36"/>
      <c r="P50" s="36" t="s">
        <v>791</v>
      </c>
      <c r="Q50" s="36" t="s">
        <v>783</v>
      </c>
      <c r="R50" s="36" t="s">
        <v>792</v>
      </c>
      <c r="S50" s="36"/>
      <c r="T50" s="36"/>
      <c r="U50" s="36"/>
      <c r="V50" s="36" t="s">
        <v>804</v>
      </c>
      <c r="W50" s="36"/>
      <c r="X50" s="2"/>
      <c r="Y50" s="2"/>
      <c r="Z50" s="2"/>
      <c r="AA50" s="2"/>
      <c r="AB50" s="2"/>
      <c r="AC50" s="2"/>
      <c r="AD50" s="2"/>
    </row>
    <row r="51" spans="1:30" s="21" customFormat="1" x14ac:dyDescent="0.3">
      <c r="A51" s="39">
        <v>111</v>
      </c>
      <c r="B51" s="39" t="s">
        <v>44</v>
      </c>
      <c r="C51" s="36" t="s">
        <v>467</v>
      </c>
      <c r="D51" s="36" t="s">
        <v>565</v>
      </c>
      <c r="E51" s="2" t="s">
        <v>795</v>
      </c>
      <c r="F51" s="36"/>
      <c r="G51" s="36"/>
      <c r="H51" s="36"/>
      <c r="I51" s="36" t="s">
        <v>716</v>
      </c>
      <c r="J51" s="36" t="s">
        <v>796</v>
      </c>
      <c r="K51" s="36" t="s">
        <v>797</v>
      </c>
      <c r="L51" s="36" t="s">
        <v>798</v>
      </c>
      <c r="M51" s="36"/>
      <c r="N51" s="36"/>
      <c r="O51" s="36"/>
      <c r="P51" s="36" t="s">
        <v>790</v>
      </c>
      <c r="Q51" s="36" t="s">
        <v>783</v>
      </c>
      <c r="R51" s="36" t="s">
        <v>790</v>
      </c>
      <c r="S51" s="36"/>
      <c r="T51" s="36"/>
      <c r="U51" s="36"/>
      <c r="V51" s="36" t="s">
        <v>803</v>
      </c>
      <c r="W51" s="36" t="s">
        <v>794</v>
      </c>
      <c r="X51" s="2"/>
      <c r="Y51" s="2"/>
      <c r="Z51" s="2"/>
      <c r="AA51" s="2"/>
      <c r="AB51" s="2"/>
      <c r="AC51" s="2"/>
      <c r="AD51" s="2"/>
    </row>
    <row r="52" spans="1:30" s="21" customFormat="1" x14ac:dyDescent="0.3">
      <c r="A52" s="39">
        <v>111</v>
      </c>
      <c r="B52" s="39" t="s">
        <v>44</v>
      </c>
      <c r="C52" s="36" t="s">
        <v>467</v>
      </c>
      <c r="D52" s="36" t="s">
        <v>565</v>
      </c>
      <c r="E52" s="2" t="s">
        <v>629</v>
      </c>
      <c r="F52" s="36"/>
      <c r="G52" s="36"/>
      <c r="H52" s="36"/>
      <c r="I52" s="36" t="s">
        <v>717</v>
      </c>
      <c r="J52" s="36" t="s">
        <v>800</v>
      </c>
      <c r="K52" s="36" t="s">
        <v>801</v>
      </c>
      <c r="L52" s="36" t="s">
        <v>802</v>
      </c>
      <c r="M52" s="36"/>
      <c r="N52" s="36"/>
      <c r="O52" s="36"/>
      <c r="P52" s="36" t="s">
        <v>790</v>
      </c>
      <c r="Q52" s="36" t="s">
        <v>783</v>
      </c>
      <c r="R52" s="36" t="s">
        <v>790</v>
      </c>
      <c r="S52" s="36"/>
      <c r="T52" s="36"/>
      <c r="U52" s="36"/>
      <c r="V52" s="36" t="s">
        <v>805</v>
      </c>
      <c r="W52" s="36"/>
      <c r="X52" s="2"/>
      <c r="Y52" s="2"/>
      <c r="Z52" s="2"/>
      <c r="AA52" s="2"/>
      <c r="AB52" s="2"/>
      <c r="AC52" s="2"/>
      <c r="AD52" s="2"/>
    </row>
    <row r="53" spans="1:30" s="21" customFormat="1" x14ac:dyDescent="0.3">
      <c r="A53" s="39">
        <v>106</v>
      </c>
      <c r="B53" s="39" t="s">
        <v>45</v>
      </c>
      <c r="C53" s="36" t="s">
        <v>467</v>
      </c>
      <c r="D53" s="36" t="s">
        <v>565</v>
      </c>
      <c r="E53" s="2" t="s">
        <v>807</v>
      </c>
      <c r="F53" s="36"/>
      <c r="G53" s="36"/>
      <c r="H53" s="36"/>
      <c r="I53" s="36"/>
      <c r="J53" s="36" t="s">
        <v>810</v>
      </c>
      <c r="K53" s="36" t="s">
        <v>813</v>
      </c>
      <c r="L53" s="36" t="s">
        <v>814</v>
      </c>
      <c r="M53" s="36"/>
      <c r="N53" s="36"/>
      <c r="O53" s="36"/>
      <c r="P53" s="36" t="s">
        <v>369</v>
      </c>
      <c r="Q53" s="36" t="s">
        <v>818</v>
      </c>
      <c r="R53" s="36" t="s">
        <v>819</v>
      </c>
      <c r="S53" s="36"/>
      <c r="T53" s="36"/>
      <c r="U53" s="36"/>
      <c r="V53" s="36" t="s">
        <v>823</v>
      </c>
      <c r="W53" s="36" t="s">
        <v>806</v>
      </c>
      <c r="X53" s="2"/>
      <c r="Y53" s="2"/>
      <c r="Z53" s="2"/>
      <c r="AA53" s="2"/>
      <c r="AB53" s="2"/>
      <c r="AC53" s="2"/>
      <c r="AD53" s="2"/>
    </row>
    <row r="54" spans="1:30" s="21" customFormat="1" x14ac:dyDescent="0.3">
      <c r="A54" s="39">
        <v>106</v>
      </c>
      <c r="B54" s="39" t="s">
        <v>45</v>
      </c>
      <c r="C54" s="36" t="s">
        <v>467</v>
      </c>
      <c r="D54" s="36" t="s">
        <v>565</v>
      </c>
      <c r="E54" s="2" t="s">
        <v>808</v>
      </c>
      <c r="F54" s="36"/>
      <c r="G54" s="36"/>
      <c r="H54" s="36"/>
      <c r="I54" s="36"/>
      <c r="J54" s="36" t="s">
        <v>811</v>
      </c>
      <c r="K54" s="36" t="s">
        <v>813</v>
      </c>
      <c r="L54" s="36" t="s">
        <v>815</v>
      </c>
      <c r="M54" s="36"/>
      <c r="N54" s="36"/>
      <c r="O54" s="36"/>
      <c r="P54" s="36" t="s">
        <v>368</v>
      </c>
      <c r="Q54" s="36" t="s">
        <v>818</v>
      </c>
      <c r="R54" s="36" t="s">
        <v>790</v>
      </c>
      <c r="S54" s="36"/>
      <c r="T54" s="36"/>
      <c r="U54" s="36"/>
      <c r="V54" s="36" t="s">
        <v>826</v>
      </c>
      <c r="W54" s="36"/>
      <c r="X54" s="2"/>
      <c r="Y54" s="2"/>
      <c r="Z54" s="2"/>
      <c r="AA54" s="2"/>
      <c r="AB54" s="2"/>
      <c r="AC54" s="2"/>
      <c r="AD54" s="2"/>
    </row>
    <row r="55" spans="1:30" s="21" customFormat="1" x14ac:dyDescent="0.3">
      <c r="A55" s="39">
        <v>106</v>
      </c>
      <c r="B55" s="39" t="s">
        <v>45</v>
      </c>
      <c r="C55" s="36" t="s">
        <v>467</v>
      </c>
      <c r="D55" s="36" t="s">
        <v>565</v>
      </c>
      <c r="E55" s="2" t="s">
        <v>1046</v>
      </c>
      <c r="F55" s="36"/>
      <c r="G55" s="36"/>
      <c r="H55" s="36"/>
      <c r="I55" s="36"/>
      <c r="J55" s="36" t="s">
        <v>812</v>
      </c>
      <c r="K55" s="36" t="s">
        <v>813</v>
      </c>
      <c r="L55" s="36" t="s">
        <v>816</v>
      </c>
      <c r="M55" s="36"/>
      <c r="N55" s="36"/>
      <c r="O55" s="36"/>
      <c r="P55" s="36" t="s">
        <v>799</v>
      </c>
      <c r="Q55" s="36" t="s">
        <v>818</v>
      </c>
      <c r="R55" s="36" t="s">
        <v>820</v>
      </c>
      <c r="S55" s="36"/>
      <c r="T55" s="36"/>
      <c r="U55" s="36"/>
      <c r="V55" s="36" t="s">
        <v>824</v>
      </c>
      <c r="W55" s="36"/>
      <c r="X55" s="2"/>
      <c r="Y55" s="2"/>
      <c r="Z55" s="2"/>
      <c r="AA55" s="2"/>
      <c r="AB55" s="2"/>
      <c r="AC55" s="2"/>
      <c r="AD55" s="2"/>
    </row>
    <row r="56" spans="1:30" s="21" customFormat="1" x14ac:dyDescent="0.3">
      <c r="A56" s="39">
        <v>106</v>
      </c>
      <c r="B56" s="39" t="s">
        <v>45</v>
      </c>
      <c r="C56" s="36" t="s">
        <v>467</v>
      </c>
      <c r="D56" s="36" t="s">
        <v>565</v>
      </c>
      <c r="E56" s="2" t="s">
        <v>568</v>
      </c>
      <c r="F56" s="36"/>
      <c r="G56" s="36"/>
      <c r="H56" s="36"/>
      <c r="I56" s="36"/>
      <c r="J56" s="36" t="s">
        <v>370</v>
      </c>
      <c r="K56" s="36" t="s">
        <v>813</v>
      </c>
      <c r="L56" s="36" t="s">
        <v>817</v>
      </c>
      <c r="M56" s="36"/>
      <c r="N56" s="36"/>
      <c r="O56" s="36"/>
      <c r="P56" s="36" t="s">
        <v>811</v>
      </c>
      <c r="Q56" s="36" t="s">
        <v>818</v>
      </c>
      <c r="R56" s="36" t="s">
        <v>821</v>
      </c>
      <c r="S56" s="36"/>
      <c r="T56" s="36"/>
      <c r="U56" s="36"/>
      <c r="V56" s="36" t="s">
        <v>825</v>
      </c>
      <c r="W56" s="36"/>
      <c r="X56" s="2"/>
      <c r="Y56" s="2"/>
      <c r="Z56" s="2"/>
      <c r="AA56" s="2"/>
      <c r="AB56" s="2"/>
      <c r="AC56" s="2"/>
      <c r="AD56" s="2"/>
    </row>
    <row r="57" spans="1:30" s="21" customFormat="1" x14ac:dyDescent="0.3">
      <c r="A57" s="39">
        <v>106</v>
      </c>
      <c r="B57" s="39" t="s">
        <v>45</v>
      </c>
      <c r="C57" s="36" t="s">
        <v>467</v>
      </c>
      <c r="D57" s="36" t="s">
        <v>565</v>
      </c>
      <c r="E57" s="2" t="s">
        <v>809</v>
      </c>
      <c r="F57" s="36"/>
      <c r="G57" s="36"/>
      <c r="H57" s="36"/>
      <c r="I57" s="36"/>
      <c r="J57" s="36" t="s">
        <v>368</v>
      </c>
      <c r="K57" s="36" t="s">
        <v>813</v>
      </c>
      <c r="L57" s="36" t="s">
        <v>790</v>
      </c>
      <c r="M57" s="36"/>
      <c r="N57" s="36"/>
      <c r="O57" s="36"/>
      <c r="P57" s="36" t="s">
        <v>810</v>
      </c>
      <c r="Q57" s="36" t="s">
        <v>818</v>
      </c>
      <c r="R57" s="36" t="s">
        <v>822</v>
      </c>
      <c r="S57" s="36"/>
      <c r="T57" s="36"/>
      <c r="U57" s="36"/>
      <c r="V57" s="36" t="s">
        <v>827</v>
      </c>
      <c r="W57" s="36"/>
      <c r="X57" s="2"/>
      <c r="Y57" s="2"/>
      <c r="Z57" s="2"/>
      <c r="AA57" s="2"/>
      <c r="AB57" s="2"/>
      <c r="AC57" s="2"/>
      <c r="AD57" s="2"/>
    </row>
    <row r="58" spans="1:30" s="33" customFormat="1" x14ac:dyDescent="0.3">
      <c r="A58" s="39">
        <v>106</v>
      </c>
      <c r="B58" s="39" t="s">
        <v>45</v>
      </c>
      <c r="C58" s="36" t="s">
        <v>467</v>
      </c>
      <c r="D58" s="36" t="s">
        <v>565</v>
      </c>
      <c r="E58" s="40" t="s">
        <v>566</v>
      </c>
      <c r="F58" s="41"/>
      <c r="G58" s="41"/>
      <c r="H58" s="41"/>
      <c r="I58" s="41"/>
      <c r="J58" s="41" t="s">
        <v>368</v>
      </c>
      <c r="K58" s="36" t="s">
        <v>813</v>
      </c>
      <c r="L58" s="41" t="s">
        <v>790</v>
      </c>
      <c r="M58" s="41"/>
      <c r="N58" s="41"/>
      <c r="O58" s="41"/>
      <c r="P58" s="41" t="s">
        <v>810</v>
      </c>
      <c r="Q58" s="36" t="s">
        <v>818</v>
      </c>
      <c r="R58" s="41" t="s">
        <v>822</v>
      </c>
      <c r="S58" s="41"/>
      <c r="T58" s="41"/>
      <c r="U58" s="41"/>
      <c r="V58" s="41" t="s">
        <v>827</v>
      </c>
      <c r="W58" s="41"/>
      <c r="X58" s="40"/>
      <c r="Y58" s="40"/>
      <c r="Z58" s="40"/>
      <c r="AA58" s="40"/>
      <c r="AB58" s="40"/>
      <c r="AC58" s="40"/>
      <c r="AD58" s="40"/>
    </row>
    <row r="59" spans="1:30" s="33" customFormat="1" x14ac:dyDescent="0.3">
      <c r="A59" s="39">
        <v>163</v>
      </c>
      <c r="B59" s="39" t="s">
        <v>46</v>
      </c>
      <c r="C59" s="36" t="s">
        <v>467</v>
      </c>
      <c r="D59" s="36" t="s">
        <v>565</v>
      </c>
      <c r="E59" s="40"/>
      <c r="F59" s="41"/>
      <c r="G59" s="41"/>
      <c r="H59" s="41"/>
      <c r="I59" s="41"/>
      <c r="J59" s="41" t="s">
        <v>904</v>
      </c>
      <c r="K59" s="41"/>
      <c r="L59" s="41"/>
      <c r="M59" s="41"/>
      <c r="N59" s="41"/>
      <c r="O59" s="41"/>
      <c r="P59" s="41" t="s">
        <v>905</v>
      </c>
      <c r="Q59" s="41"/>
      <c r="R59" s="41"/>
      <c r="S59" s="41"/>
      <c r="T59" s="41"/>
      <c r="U59" s="41"/>
      <c r="V59" s="41"/>
      <c r="W59" s="41" t="s">
        <v>903</v>
      </c>
      <c r="X59" s="40"/>
      <c r="Y59" s="40"/>
      <c r="Z59" s="40"/>
      <c r="AA59" s="40"/>
      <c r="AB59" s="40"/>
      <c r="AC59" s="40"/>
      <c r="AD59" s="40"/>
    </row>
    <row r="60" spans="1:30" s="33" customFormat="1" x14ac:dyDescent="0.3">
      <c r="A60" s="39">
        <v>124</v>
      </c>
      <c r="B60" s="39" t="s">
        <v>47</v>
      </c>
      <c r="C60" s="36" t="s">
        <v>467</v>
      </c>
      <c r="D60" s="36" t="s">
        <v>565</v>
      </c>
      <c r="E60" s="40"/>
      <c r="F60" s="41"/>
      <c r="G60" s="41"/>
      <c r="H60" s="41"/>
      <c r="I60" s="41"/>
      <c r="J60" s="41" t="s">
        <v>943</v>
      </c>
      <c r="K60" s="41"/>
      <c r="L60" s="41"/>
      <c r="M60" s="41"/>
      <c r="N60" s="41"/>
      <c r="O60" s="41"/>
      <c r="P60" s="41"/>
      <c r="Q60" s="41"/>
      <c r="R60" s="41"/>
      <c r="S60" s="41"/>
      <c r="T60" s="41"/>
      <c r="U60" s="41"/>
      <c r="V60" s="41"/>
      <c r="W60" s="41"/>
      <c r="X60" s="40"/>
      <c r="Y60" s="40"/>
      <c r="Z60" s="40"/>
      <c r="AA60" s="40"/>
      <c r="AB60" s="40"/>
      <c r="AC60" s="40"/>
      <c r="AD60" s="40"/>
    </row>
    <row r="61" spans="1:30" s="33" customFormat="1" x14ac:dyDescent="0.3">
      <c r="A61" s="39">
        <v>130</v>
      </c>
      <c r="B61" s="39" t="s">
        <v>48</v>
      </c>
      <c r="C61" s="36" t="s">
        <v>467</v>
      </c>
      <c r="D61" s="36" t="s">
        <v>565</v>
      </c>
      <c r="E61" s="40" t="s">
        <v>961</v>
      </c>
      <c r="F61" s="41"/>
      <c r="G61" s="41"/>
      <c r="H61" s="41"/>
      <c r="I61" s="41"/>
      <c r="J61" s="41" t="s">
        <v>958</v>
      </c>
      <c r="K61" s="41" t="s">
        <v>959</v>
      </c>
      <c r="L61" s="41" t="s">
        <v>954</v>
      </c>
      <c r="M61" s="41"/>
      <c r="N61" s="41"/>
      <c r="O61" s="41"/>
      <c r="P61" s="41" t="s">
        <v>956</v>
      </c>
      <c r="Q61" s="41" t="s">
        <v>957</v>
      </c>
      <c r="R61" s="41" t="s">
        <v>932</v>
      </c>
      <c r="S61" s="41"/>
      <c r="T61" s="41"/>
      <c r="U61" s="41"/>
      <c r="V61" s="41" t="s">
        <v>955</v>
      </c>
      <c r="W61" s="41" t="s">
        <v>960</v>
      </c>
      <c r="X61" s="40"/>
      <c r="Y61" s="40"/>
      <c r="Z61" s="40"/>
      <c r="AA61" s="40"/>
      <c r="AB61" s="40"/>
      <c r="AC61" s="40"/>
      <c r="AD61" s="40"/>
    </row>
    <row r="62" spans="1:30" s="33" customFormat="1" x14ac:dyDescent="0.3">
      <c r="A62" s="39">
        <v>130</v>
      </c>
      <c r="B62" s="39" t="s">
        <v>48</v>
      </c>
      <c r="C62" s="36" t="s">
        <v>467</v>
      </c>
      <c r="D62" s="36" t="s">
        <v>565</v>
      </c>
      <c r="E62" s="40" t="s">
        <v>962</v>
      </c>
      <c r="F62" s="41"/>
      <c r="G62" s="41"/>
      <c r="H62" s="41"/>
      <c r="I62" s="41"/>
      <c r="J62" s="41" t="s">
        <v>963</v>
      </c>
      <c r="K62" s="41" t="s">
        <v>957</v>
      </c>
      <c r="L62" s="41" t="s">
        <v>964</v>
      </c>
      <c r="M62" s="41"/>
      <c r="N62" s="41"/>
      <c r="O62" s="41"/>
      <c r="P62" s="41" t="s">
        <v>942</v>
      </c>
      <c r="Q62" s="41" t="s">
        <v>959</v>
      </c>
      <c r="R62" s="41" t="s">
        <v>942</v>
      </c>
      <c r="S62" s="41"/>
      <c r="T62" s="41"/>
      <c r="U62" s="41"/>
      <c r="V62" s="41" t="s">
        <v>965</v>
      </c>
      <c r="W62" s="41"/>
      <c r="X62" s="40"/>
      <c r="Y62" s="40"/>
      <c r="Z62" s="40"/>
      <c r="AA62" s="40"/>
      <c r="AB62" s="40"/>
      <c r="AC62" s="40"/>
      <c r="AD62" s="40"/>
    </row>
    <row r="63" spans="1:30" s="33" customFormat="1" x14ac:dyDescent="0.3">
      <c r="A63" s="39">
        <v>130</v>
      </c>
      <c r="B63" s="39" t="s">
        <v>49</v>
      </c>
      <c r="C63" s="36" t="s">
        <v>467</v>
      </c>
      <c r="D63" s="36" t="s">
        <v>565</v>
      </c>
      <c r="E63" s="40"/>
      <c r="F63" s="41"/>
      <c r="G63" s="41"/>
      <c r="H63" s="41"/>
      <c r="I63" s="41"/>
      <c r="J63" s="41" t="s">
        <v>1006</v>
      </c>
      <c r="K63" s="41"/>
      <c r="L63" s="41"/>
      <c r="M63" s="41"/>
      <c r="N63" s="41"/>
      <c r="O63" s="41"/>
      <c r="P63" s="41" t="s">
        <v>1007</v>
      </c>
      <c r="Q63" s="41"/>
      <c r="R63" s="41"/>
      <c r="S63" s="41"/>
      <c r="T63" s="41"/>
      <c r="U63" s="41"/>
      <c r="V63" s="41"/>
      <c r="W63" s="41"/>
      <c r="X63" s="40"/>
      <c r="Y63" s="40"/>
      <c r="Z63" s="40"/>
      <c r="AA63" s="40"/>
      <c r="AB63" s="40"/>
      <c r="AC63" s="40"/>
      <c r="AD63" s="40"/>
    </row>
    <row r="64" spans="1:30" s="33" customFormat="1" x14ac:dyDescent="0.3">
      <c r="A64" s="35"/>
      <c r="B64" s="35"/>
      <c r="C64" s="35"/>
      <c r="D64" s="35"/>
      <c r="E64" s="32"/>
      <c r="X64" s="34"/>
      <c r="Y64" s="34"/>
      <c r="Z64" s="34"/>
      <c r="AA64" s="34"/>
      <c r="AB64" s="34"/>
      <c r="AC64" s="34"/>
      <c r="AD64" s="34"/>
    </row>
    <row r="65" spans="1:30" s="33" customFormat="1" x14ac:dyDescent="0.3">
      <c r="A65" s="35"/>
      <c r="B65" s="35"/>
      <c r="C65" s="35"/>
      <c r="D65" s="35"/>
      <c r="E65" s="34"/>
      <c r="X65" s="34"/>
      <c r="Y65" s="34"/>
      <c r="Z65" s="34"/>
      <c r="AA65" s="34"/>
      <c r="AB65" s="34"/>
      <c r="AC65" s="34"/>
      <c r="AD65" s="34"/>
    </row>
    <row r="66" spans="1:30" s="33" customFormat="1" x14ac:dyDescent="0.3">
      <c r="A66" s="35"/>
      <c r="B66" s="35"/>
      <c r="C66" s="35"/>
      <c r="D66" s="35"/>
      <c r="E66" s="34"/>
      <c r="X66" s="34"/>
      <c r="Y66" s="34"/>
      <c r="Z66" s="34"/>
      <c r="AA66" s="34"/>
      <c r="AB66" s="34"/>
      <c r="AC66" s="34"/>
      <c r="AD66" s="34"/>
    </row>
    <row r="67" spans="1:30" x14ac:dyDescent="0.3">
      <c r="A67" s="20"/>
      <c r="B67" s="20"/>
      <c r="C67" s="20"/>
      <c r="D67" s="20"/>
    </row>
  </sheetData>
  <sheetProtection algorithmName="SHA-512" hashValue="Ogfe4jSPLj3CFjA5LVs84KgF+h7R0B1KZEn66GV4GDwhWKIapdyOLde0FdrtuNZKmGiJJ4DgcWNZLrbSYCHAkA==" saltValue="3h/b23s8hDRGBR2MdX3hqw==" spinCount="100000" sheet="1" objects="1" scenarios="1" selectLockedCells="1" selectUnlockedCells="1"/>
  <autoFilter ref="A1:AD63">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3" showButton="0"/>
    <filterColumn colId="24" showButton="0"/>
    <filterColumn colId="26" showButton="0"/>
  </autoFilter>
  <mergeCells count="17">
    <mergeCell ref="X1:Z1"/>
    <mergeCell ref="AA1:AB1"/>
    <mergeCell ref="AC1:AC2"/>
    <mergeCell ref="AD1:AD2"/>
    <mergeCell ref="D1:D2"/>
    <mergeCell ref="W1:W2"/>
    <mergeCell ref="A1:A2"/>
    <mergeCell ref="B1:B2"/>
    <mergeCell ref="H1:H2"/>
    <mergeCell ref="G1:G2"/>
    <mergeCell ref="V1:V2"/>
    <mergeCell ref="E1:E2"/>
    <mergeCell ref="F1:F2"/>
    <mergeCell ref="I1:I2"/>
    <mergeCell ref="C1:C2"/>
    <mergeCell ref="J1:O1"/>
    <mergeCell ref="P1:U1"/>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zoomScale="85" zoomScaleNormal="85" workbookViewId="0">
      <pane xSplit="2" ySplit="2" topLeftCell="G3" activePane="bottomRight" state="frozen"/>
      <selection pane="topRight" activeCell="C1" sqref="C1"/>
      <selection pane="bottomLeft" activeCell="A3" sqref="A3"/>
      <selection pane="bottomRight" activeCell="L50" sqref="L50"/>
    </sheetView>
  </sheetViews>
  <sheetFormatPr defaultRowHeight="13.5" x14ac:dyDescent="0.3"/>
  <cols>
    <col min="1" max="1" width="7.875" style="8" customWidth="1"/>
    <col min="2" max="2" width="12.25" style="8" customWidth="1"/>
    <col min="3" max="4" width="8.75" style="8" bestFit="1" customWidth="1"/>
    <col min="5" max="5" width="27.75" style="8" customWidth="1"/>
    <col min="6" max="7" width="22.625" style="8" customWidth="1"/>
    <col min="8" max="9" width="9.375" style="8" customWidth="1"/>
    <col min="10" max="10" width="7.125" style="8" bestFit="1" customWidth="1"/>
    <col min="11" max="11" width="5.875" style="8" bestFit="1" customWidth="1"/>
    <col min="12" max="12" width="5.875" style="8" customWidth="1"/>
    <col min="13" max="13" width="13.625" style="8" bestFit="1" customWidth="1"/>
    <col min="14" max="14" width="14" style="8" bestFit="1" customWidth="1"/>
    <col min="15" max="15" width="5.875" style="8" bestFit="1" customWidth="1"/>
    <col min="16" max="16" width="7.125" style="8" bestFit="1" customWidth="1"/>
    <col min="17" max="17" width="5.875" style="8" bestFit="1" customWidth="1"/>
    <col min="18" max="18" width="5.875" style="8" customWidth="1"/>
    <col min="19" max="19" width="13.625" style="8" bestFit="1" customWidth="1"/>
    <col min="20" max="20" width="14" style="8" bestFit="1" customWidth="1"/>
    <col min="21" max="21" width="5.875" style="8" bestFit="1" customWidth="1"/>
    <col min="22" max="22" width="8.125" style="8" bestFit="1" customWidth="1"/>
    <col min="23" max="23" width="11" style="8" customWidth="1"/>
    <col min="24" max="24" width="9" style="8"/>
    <col min="25" max="25" width="9" style="8" customWidth="1"/>
    <col min="26" max="29" width="9" style="8"/>
    <col min="30" max="30" width="19.625" style="8" customWidth="1"/>
    <col min="31" max="16384" width="9" style="8"/>
  </cols>
  <sheetData>
    <row r="1" spans="1:30" s="10" customFormat="1" x14ac:dyDescent="0.3">
      <c r="A1" s="49" t="s">
        <v>0</v>
      </c>
      <c r="B1" s="49" t="s">
        <v>1</v>
      </c>
      <c r="C1" s="48" t="s">
        <v>51</v>
      </c>
      <c r="D1" s="48" t="s">
        <v>89</v>
      </c>
      <c r="E1" s="49" t="s">
        <v>12</v>
      </c>
      <c r="F1" s="49" t="s">
        <v>13</v>
      </c>
      <c r="G1" s="49" t="s">
        <v>23</v>
      </c>
      <c r="H1" s="49" t="s">
        <v>14</v>
      </c>
      <c r="I1" s="49" t="s">
        <v>15</v>
      </c>
      <c r="J1" s="54" t="s">
        <v>2</v>
      </c>
      <c r="K1" s="55"/>
      <c r="L1" s="55"/>
      <c r="M1" s="55"/>
      <c r="N1" s="55"/>
      <c r="O1" s="56"/>
      <c r="P1" s="57" t="s">
        <v>3</v>
      </c>
      <c r="Q1" s="58"/>
      <c r="R1" s="58"/>
      <c r="S1" s="58"/>
      <c r="T1" s="58"/>
      <c r="U1" s="59"/>
      <c r="V1" s="50" t="s">
        <v>4</v>
      </c>
      <c r="W1" s="50" t="s">
        <v>29</v>
      </c>
      <c r="X1" s="63" t="s">
        <v>21</v>
      </c>
      <c r="Y1" s="63"/>
      <c r="Z1" s="63"/>
      <c r="AA1" s="63" t="s">
        <v>16</v>
      </c>
      <c r="AB1" s="63"/>
      <c r="AC1" s="63" t="s">
        <v>4</v>
      </c>
      <c r="AD1" s="63" t="s">
        <v>19</v>
      </c>
    </row>
    <row r="2" spans="1:30" s="10" customFormat="1" x14ac:dyDescent="0.3">
      <c r="A2" s="49"/>
      <c r="B2" s="49"/>
      <c r="C2" s="62"/>
      <c r="D2" s="62"/>
      <c r="E2" s="49"/>
      <c r="F2" s="49"/>
      <c r="G2" s="49"/>
      <c r="H2" s="49"/>
      <c r="I2" s="49"/>
      <c r="J2" s="14" t="s">
        <v>86</v>
      </c>
      <c r="K2" s="14" t="s">
        <v>27</v>
      </c>
      <c r="L2" s="14" t="s">
        <v>257</v>
      </c>
      <c r="M2" s="14" t="s">
        <v>8</v>
      </c>
      <c r="N2" s="14" t="s">
        <v>9</v>
      </c>
      <c r="O2" s="14" t="s">
        <v>88</v>
      </c>
      <c r="P2" s="15" t="s">
        <v>86</v>
      </c>
      <c r="Q2" s="15" t="s">
        <v>27</v>
      </c>
      <c r="R2" s="15" t="s">
        <v>257</v>
      </c>
      <c r="S2" s="15" t="s">
        <v>8</v>
      </c>
      <c r="T2" s="15" t="s">
        <v>9</v>
      </c>
      <c r="U2" s="15" t="s">
        <v>88</v>
      </c>
      <c r="V2" s="50"/>
      <c r="W2" s="50"/>
      <c r="X2" s="19" t="s">
        <v>30</v>
      </c>
      <c r="Y2" s="19" t="s">
        <v>31</v>
      </c>
      <c r="Z2" s="19" t="s">
        <v>20</v>
      </c>
      <c r="AA2" s="19" t="s">
        <v>17</v>
      </c>
      <c r="AB2" s="19" t="s">
        <v>18</v>
      </c>
      <c r="AC2" s="63"/>
      <c r="AD2" s="63"/>
    </row>
    <row r="3" spans="1:30" s="22" customFormat="1" x14ac:dyDescent="0.3">
      <c r="A3" s="36">
        <v>46</v>
      </c>
      <c r="B3" s="36" t="s">
        <v>33</v>
      </c>
      <c r="C3" s="36" t="s">
        <v>90</v>
      </c>
      <c r="D3" s="36" t="s">
        <v>91</v>
      </c>
      <c r="E3" s="36" t="s">
        <v>107</v>
      </c>
      <c r="F3" s="36"/>
      <c r="G3" s="36"/>
      <c r="H3" s="36"/>
      <c r="I3" s="36" t="s">
        <v>103</v>
      </c>
      <c r="J3" s="36"/>
      <c r="K3" s="36"/>
      <c r="L3" s="36"/>
      <c r="M3" s="36">
        <v>11.1</v>
      </c>
      <c r="N3" s="36">
        <v>5.5</v>
      </c>
      <c r="O3" s="36">
        <v>29</v>
      </c>
      <c r="P3" s="36"/>
      <c r="Q3" s="36"/>
      <c r="R3" s="36"/>
      <c r="S3" s="36">
        <v>10.8</v>
      </c>
      <c r="T3" s="36">
        <v>5.8</v>
      </c>
      <c r="U3" s="36">
        <v>33</v>
      </c>
      <c r="V3" s="36" t="s">
        <v>1095</v>
      </c>
      <c r="W3" s="36" t="s">
        <v>1096</v>
      </c>
      <c r="X3" s="36"/>
      <c r="Y3" s="36"/>
      <c r="Z3" s="36">
        <v>0.28000000000000003</v>
      </c>
      <c r="AA3" s="36">
        <v>-2.7</v>
      </c>
      <c r="AB3" s="36">
        <v>3.2</v>
      </c>
      <c r="AC3" s="36">
        <v>0.85299999999999998</v>
      </c>
      <c r="AD3" s="36" t="s">
        <v>109</v>
      </c>
    </row>
    <row r="4" spans="1:30" s="21" customFormat="1" x14ac:dyDescent="0.3">
      <c r="A4" s="36">
        <v>46</v>
      </c>
      <c r="B4" s="36" t="s">
        <v>33</v>
      </c>
      <c r="C4" s="36" t="s">
        <v>90</v>
      </c>
      <c r="D4" s="36" t="s">
        <v>91</v>
      </c>
      <c r="E4" s="36" t="s">
        <v>107</v>
      </c>
      <c r="F4" s="36"/>
      <c r="G4" s="36"/>
      <c r="H4" s="36"/>
      <c r="I4" s="36" t="s">
        <v>105</v>
      </c>
      <c r="J4" s="36"/>
      <c r="K4" s="36"/>
      <c r="L4" s="36"/>
      <c r="M4" s="36">
        <v>7.7</v>
      </c>
      <c r="N4" s="36">
        <v>6.2</v>
      </c>
      <c r="O4" s="36">
        <v>29</v>
      </c>
      <c r="P4" s="36"/>
      <c r="Q4" s="36"/>
      <c r="R4" s="36"/>
      <c r="S4" s="36">
        <v>8.1</v>
      </c>
      <c r="T4" s="36">
        <v>6.3</v>
      </c>
      <c r="U4" s="36">
        <v>33</v>
      </c>
      <c r="V4" s="36" t="s">
        <v>1097</v>
      </c>
      <c r="W4" s="36"/>
      <c r="X4" s="36"/>
      <c r="Y4" s="36"/>
      <c r="Z4" s="36">
        <v>-0.4</v>
      </c>
      <c r="AA4" s="36">
        <v>-3.9</v>
      </c>
      <c r="AB4" s="36">
        <v>3.1</v>
      </c>
      <c r="AC4" s="36">
        <v>0.82199999999999995</v>
      </c>
      <c r="AD4" s="36"/>
    </row>
    <row r="5" spans="1:30" s="21" customFormat="1" x14ac:dyDescent="0.3">
      <c r="A5" s="36">
        <v>46</v>
      </c>
      <c r="B5" s="36" t="s">
        <v>33</v>
      </c>
      <c r="C5" s="36" t="s">
        <v>90</v>
      </c>
      <c r="D5" s="36" t="s">
        <v>91</v>
      </c>
      <c r="E5" s="36" t="s">
        <v>1053</v>
      </c>
      <c r="F5" s="36"/>
      <c r="G5" s="36"/>
      <c r="H5" s="36"/>
      <c r="I5" s="36" t="s">
        <v>103</v>
      </c>
      <c r="J5" s="36">
        <v>3</v>
      </c>
      <c r="K5" s="36">
        <v>26</v>
      </c>
      <c r="L5" s="36" t="s">
        <v>1051</v>
      </c>
      <c r="M5" s="36"/>
      <c r="N5" s="36"/>
      <c r="O5" s="36"/>
      <c r="P5" s="36">
        <v>3</v>
      </c>
      <c r="Q5" s="36">
        <v>30</v>
      </c>
      <c r="R5" s="36" t="s">
        <v>1085</v>
      </c>
      <c r="S5" s="36"/>
      <c r="T5" s="36"/>
      <c r="U5" s="36"/>
      <c r="V5" s="36" t="s">
        <v>1098</v>
      </c>
      <c r="W5" s="36"/>
      <c r="X5" s="36"/>
      <c r="Y5" s="36"/>
      <c r="Z5" s="36">
        <v>0.85</v>
      </c>
      <c r="AA5" s="36">
        <v>0.2</v>
      </c>
      <c r="AB5" s="36">
        <v>4.5999999999999996</v>
      </c>
      <c r="AC5" s="36">
        <v>0.85199999999999998</v>
      </c>
      <c r="AD5" s="36"/>
    </row>
    <row r="6" spans="1:30" s="21" customFormat="1" x14ac:dyDescent="0.3">
      <c r="A6" s="36">
        <v>46</v>
      </c>
      <c r="B6" s="36" t="s">
        <v>33</v>
      </c>
      <c r="C6" s="36" t="s">
        <v>90</v>
      </c>
      <c r="D6" s="36" t="s">
        <v>91</v>
      </c>
      <c r="E6" s="36" t="s">
        <v>1054</v>
      </c>
      <c r="F6" s="36"/>
      <c r="G6" s="36"/>
      <c r="H6" s="36"/>
      <c r="I6" s="36" t="s">
        <v>105</v>
      </c>
      <c r="J6" s="36">
        <v>7</v>
      </c>
      <c r="K6" s="36">
        <v>25</v>
      </c>
      <c r="L6" s="36" t="s">
        <v>1086</v>
      </c>
      <c r="M6" s="36"/>
      <c r="N6" s="36"/>
      <c r="O6" s="36"/>
      <c r="P6" s="36">
        <v>5</v>
      </c>
      <c r="Q6" s="36">
        <v>24</v>
      </c>
      <c r="R6" s="36" t="s">
        <v>1052</v>
      </c>
      <c r="S6" s="36"/>
      <c r="T6" s="36"/>
      <c r="U6" s="36"/>
      <c r="V6" s="36" t="s">
        <v>1099</v>
      </c>
      <c r="W6" s="36"/>
      <c r="X6" s="36"/>
      <c r="Y6" s="36"/>
      <c r="Z6" s="36">
        <v>0.68</v>
      </c>
      <c r="AA6" s="36">
        <v>0.2</v>
      </c>
      <c r="AB6" s="36">
        <v>2.5</v>
      </c>
      <c r="AC6" s="36">
        <v>0.56100000000000005</v>
      </c>
      <c r="AD6" s="36"/>
    </row>
    <row r="7" spans="1:30" s="21" customFormat="1" x14ac:dyDescent="0.3">
      <c r="A7" s="36">
        <v>46</v>
      </c>
      <c r="B7" s="36" t="s">
        <v>33</v>
      </c>
      <c r="C7" s="36" t="s">
        <v>90</v>
      </c>
      <c r="D7" s="36" t="s">
        <v>91</v>
      </c>
      <c r="E7" s="36" t="s">
        <v>108</v>
      </c>
      <c r="F7" s="36"/>
      <c r="G7" s="36"/>
      <c r="H7" s="36"/>
      <c r="I7" s="36" t="s">
        <v>103</v>
      </c>
      <c r="J7" s="36">
        <v>8</v>
      </c>
      <c r="K7" s="36">
        <v>25</v>
      </c>
      <c r="L7" s="36"/>
      <c r="M7" s="36"/>
      <c r="N7" s="36"/>
      <c r="O7" s="36"/>
      <c r="P7" s="36">
        <v>13</v>
      </c>
      <c r="Q7" s="36">
        <v>30</v>
      </c>
      <c r="R7" s="36"/>
      <c r="S7" s="36"/>
      <c r="T7" s="36"/>
      <c r="U7" s="36"/>
      <c r="V7" s="36" t="s">
        <v>1100</v>
      </c>
      <c r="W7" s="36"/>
      <c r="X7" s="36"/>
      <c r="Y7" s="36"/>
      <c r="Z7" s="36">
        <v>0.52</v>
      </c>
      <c r="AA7" s="36">
        <v>0.1</v>
      </c>
      <c r="AB7" s="36">
        <v>1.8</v>
      </c>
      <c r="AC7" s="36">
        <v>0.29799999999999999</v>
      </c>
      <c r="AD7" s="36"/>
    </row>
    <row r="8" spans="1:30" s="21" customFormat="1" x14ac:dyDescent="0.3">
      <c r="A8" s="36">
        <v>46</v>
      </c>
      <c r="B8" s="36" t="s">
        <v>33</v>
      </c>
      <c r="C8" s="36" t="s">
        <v>90</v>
      </c>
      <c r="D8" s="36" t="s">
        <v>91</v>
      </c>
      <c r="E8" s="36" t="s">
        <v>108</v>
      </c>
      <c r="F8" s="36"/>
      <c r="G8" s="36"/>
      <c r="H8" s="36"/>
      <c r="I8" s="36" t="s">
        <v>105</v>
      </c>
      <c r="J8" s="36">
        <v>11</v>
      </c>
      <c r="K8" s="36">
        <v>25</v>
      </c>
      <c r="L8" s="36"/>
      <c r="M8" s="36"/>
      <c r="N8" s="36"/>
      <c r="O8" s="36"/>
      <c r="P8" s="36">
        <v>9</v>
      </c>
      <c r="Q8" s="36">
        <v>24</v>
      </c>
      <c r="R8" s="36"/>
      <c r="S8" s="36"/>
      <c r="T8" s="36"/>
      <c r="U8" s="36"/>
      <c r="V8" s="36" t="s">
        <v>1101</v>
      </c>
      <c r="W8" s="36"/>
      <c r="X8" s="36"/>
      <c r="Y8" s="36"/>
      <c r="Z8" s="36">
        <v>1.31</v>
      </c>
      <c r="AA8" s="36">
        <v>0.4</v>
      </c>
      <c r="AB8" s="36">
        <v>4.5</v>
      </c>
      <c r="AC8" s="36">
        <v>0.67</v>
      </c>
      <c r="AD8" s="36"/>
    </row>
    <row r="9" spans="1:30" s="21" customFormat="1" x14ac:dyDescent="0.3">
      <c r="A9" s="36">
        <v>1181</v>
      </c>
      <c r="B9" s="36" t="s">
        <v>35</v>
      </c>
      <c r="C9" s="36" t="s">
        <v>187</v>
      </c>
      <c r="D9" s="36" t="s">
        <v>193</v>
      </c>
      <c r="E9" s="36" t="s">
        <v>248</v>
      </c>
      <c r="F9" s="36"/>
      <c r="G9" s="36"/>
      <c r="H9" s="36" t="s">
        <v>196</v>
      </c>
      <c r="I9" s="36" t="s">
        <v>189</v>
      </c>
      <c r="J9" s="36"/>
      <c r="K9" s="36"/>
      <c r="L9" s="36"/>
      <c r="M9" s="36" t="s">
        <v>1082</v>
      </c>
      <c r="N9" s="36">
        <v>4.8</v>
      </c>
      <c r="O9" s="36">
        <v>11</v>
      </c>
      <c r="P9" s="36"/>
      <c r="Q9" s="36"/>
      <c r="R9" s="36"/>
      <c r="S9" s="36">
        <v>32.1</v>
      </c>
      <c r="T9" s="36">
        <v>3.5</v>
      </c>
      <c r="U9" s="36" t="s">
        <v>1050</v>
      </c>
      <c r="V9" s="36" t="s">
        <v>1047</v>
      </c>
      <c r="W9" s="36"/>
      <c r="X9" s="36"/>
      <c r="Y9" s="36"/>
      <c r="Z9" s="36"/>
      <c r="AA9" s="36"/>
      <c r="AB9" s="36"/>
      <c r="AC9" s="36"/>
      <c r="AD9" s="36"/>
    </row>
    <row r="10" spans="1:30" s="21" customFormat="1" x14ac:dyDescent="0.3">
      <c r="A10" s="36">
        <v>1181</v>
      </c>
      <c r="B10" s="36" t="s">
        <v>35</v>
      </c>
      <c r="C10" s="36" t="s">
        <v>90</v>
      </c>
      <c r="D10" s="36" t="s">
        <v>91</v>
      </c>
      <c r="E10" s="36" t="s">
        <v>248</v>
      </c>
      <c r="F10" s="36"/>
      <c r="G10" s="36"/>
      <c r="H10" s="36"/>
      <c r="I10" s="36" t="s">
        <v>192</v>
      </c>
      <c r="J10" s="36"/>
      <c r="K10" s="36"/>
      <c r="L10" s="36"/>
      <c r="M10" s="36">
        <v>33.299999999999997</v>
      </c>
      <c r="N10" s="36">
        <v>2.9</v>
      </c>
      <c r="O10" s="36">
        <v>11</v>
      </c>
      <c r="P10" s="36"/>
      <c r="Q10" s="36"/>
      <c r="R10" s="36"/>
      <c r="S10" s="36" t="s">
        <v>1083</v>
      </c>
      <c r="T10" s="36" t="s">
        <v>1084</v>
      </c>
      <c r="U10" s="36" t="s">
        <v>1050</v>
      </c>
      <c r="V10" s="36" t="s">
        <v>197</v>
      </c>
      <c r="W10" s="36"/>
      <c r="X10" s="36"/>
      <c r="Y10" s="36"/>
      <c r="Z10" s="36"/>
      <c r="AA10" s="36"/>
      <c r="AB10" s="36"/>
      <c r="AC10" s="36"/>
      <c r="AD10" s="36"/>
    </row>
    <row r="11" spans="1:30" s="21" customFormat="1" x14ac:dyDescent="0.3">
      <c r="A11" s="36">
        <v>220</v>
      </c>
      <c r="B11" s="36" t="s">
        <v>36</v>
      </c>
      <c r="C11" s="36" t="s">
        <v>90</v>
      </c>
      <c r="D11" s="36" t="s">
        <v>91</v>
      </c>
      <c r="E11" s="36" t="s">
        <v>249</v>
      </c>
      <c r="F11" s="36"/>
      <c r="G11" s="36"/>
      <c r="H11" s="36"/>
      <c r="I11" s="36"/>
      <c r="J11" s="36">
        <v>2</v>
      </c>
      <c r="K11" s="36">
        <v>12</v>
      </c>
      <c r="L11" s="36" t="s">
        <v>1087</v>
      </c>
      <c r="M11" s="36"/>
      <c r="N11" s="36"/>
      <c r="O11" s="36"/>
      <c r="P11" s="36">
        <v>0</v>
      </c>
      <c r="Q11" s="36">
        <v>12</v>
      </c>
      <c r="R11" s="36" t="s">
        <v>1088</v>
      </c>
      <c r="S11" s="36"/>
      <c r="T11" s="36"/>
      <c r="U11" s="36"/>
      <c r="V11" s="36" t="s">
        <v>227</v>
      </c>
      <c r="W11" s="36"/>
      <c r="X11" s="36"/>
      <c r="Y11" s="36"/>
      <c r="Z11" s="36"/>
      <c r="AA11" s="36"/>
      <c r="AB11" s="36"/>
      <c r="AC11" s="36"/>
      <c r="AD11" s="36"/>
    </row>
    <row r="12" spans="1:30" s="21" customFormat="1" x14ac:dyDescent="0.3">
      <c r="A12" s="36">
        <v>241</v>
      </c>
      <c r="B12" s="36" t="s">
        <v>37</v>
      </c>
      <c r="C12" s="36" t="s">
        <v>250</v>
      </c>
      <c r="D12" s="36" t="s">
        <v>251</v>
      </c>
      <c r="E12" s="36" t="s">
        <v>254</v>
      </c>
      <c r="F12" s="36" t="s">
        <v>1055</v>
      </c>
      <c r="G12" s="36"/>
      <c r="H12" s="36"/>
      <c r="I12" s="36" t="s">
        <v>255</v>
      </c>
      <c r="J12" s="36">
        <v>18</v>
      </c>
      <c r="K12" s="36">
        <v>23</v>
      </c>
      <c r="L12" s="36">
        <v>78</v>
      </c>
      <c r="M12" s="36"/>
      <c r="N12" s="36"/>
      <c r="O12" s="36"/>
      <c r="P12" s="36">
        <v>8</v>
      </c>
      <c r="Q12" s="36">
        <v>20</v>
      </c>
      <c r="R12" s="36">
        <v>40</v>
      </c>
      <c r="S12" s="36"/>
      <c r="T12" s="36"/>
      <c r="U12" s="36"/>
      <c r="V12" s="36" t="s">
        <v>1102</v>
      </c>
      <c r="W12" s="36"/>
      <c r="X12" s="36"/>
      <c r="Y12" s="36"/>
      <c r="Z12" s="36"/>
      <c r="AA12" s="36"/>
      <c r="AB12" s="36"/>
      <c r="AC12" s="36"/>
      <c r="AD12" s="36"/>
    </row>
    <row r="13" spans="1:30" s="21" customFormat="1" x14ac:dyDescent="0.3">
      <c r="A13" s="36">
        <v>241</v>
      </c>
      <c r="B13" s="36" t="s">
        <v>37</v>
      </c>
      <c r="C13" s="36" t="s">
        <v>90</v>
      </c>
      <c r="D13" s="36" t="s">
        <v>251</v>
      </c>
      <c r="E13" s="36" t="s">
        <v>254</v>
      </c>
      <c r="F13" s="36"/>
      <c r="G13" s="36"/>
      <c r="H13" s="36"/>
      <c r="I13" s="36" t="s">
        <v>256</v>
      </c>
      <c r="J13" s="36">
        <v>13</v>
      </c>
      <c r="K13" s="36">
        <v>23</v>
      </c>
      <c r="L13" s="36">
        <v>56</v>
      </c>
      <c r="M13" s="36"/>
      <c r="N13" s="36"/>
      <c r="O13" s="36"/>
      <c r="P13" s="36">
        <v>7</v>
      </c>
      <c r="Q13" s="36">
        <v>20</v>
      </c>
      <c r="R13" s="36">
        <v>35</v>
      </c>
      <c r="S13" s="36"/>
      <c r="T13" s="36"/>
      <c r="U13" s="36"/>
      <c r="V13" s="36" t="s">
        <v>1103</v>
      </c>
      <c r="W13" s="36"/>
      <c r="X13" s="36"/>
      <c r="Y13" s="36"/>
      <c r="Z13" s="36"/>
      <c r="AA13" s="36"/>
      <c r="AB13" s="36"/>
      <c r="AC13" s="36"/>
      <c r="AD13" s="36"/>
    </row>
    <row r="14" spans="1:30" s="21" customFormat="1" x14ac:dyDescent="0.3">
      <c r="A14" s="36">
        <v>241</v>
      </c>
      <c r="B14" s="36" t="s">
        <v>37</v>
      </c>
      <c r="C14" s="36" t="s">
        <v>90</v>
      </c>
      <c r="D14" s="36" t="s">
        <v>251</v>
      </c>
      <c r="E14" s="36" t="s">
        <v>258</v>
      </c>
      <c r="F14" s="36"/>
      <c r="G14" s="36"/>
      <c r="H14" s="36"/>
      <c r="I14" s="36" t="s">
        <v>255</v>
      </c>
      <c r="J14" s="36">
        <v>3</v>
      </c>
      <c r="K14" s="36">
        <v>23</v>
      </c>
      <c r="L14" s="36">
        <v>13</v>
      </c>
      <c r="M14" s="36"/>
      <c r="N14" s="36"/>
      <c r="O14" s="36"/>
      <c r="P14" s="36">
        <v>0</v>
      </c>
      <c r="Q14" s="36">
        <v>20</v>
      </c>
      <c r="R14" s="36">
        <v>0</v>
      </c>
      <c r="S14" s="36"/>
      <c r="T14" s="36"/>
      <c r="U14" s="36"/>
      <c r="V14" s="36" t="s">
        <v>1104</v>
      </c>
      <c r="W14" s="36"/>
      <c r="X14" s="36"/>
      <c r="Y14" s="36"/>
      <c r="Z14" s="36"/>
      <c r="AA14" s="36"/>
      <c r="AB14" s="36"/>
      <c r="AC14" s="36"/>
      <c r="AD14" s="36"/>
    </row>
    <row r="15" spans="1:30" s="21" customFormat="1" x14ac:dyDescent="0.3">
      <c r="A15" s="36">
        <v>241</v>
      </c>
      <c r="B15" s="36" t="s">
        <v>37</v>
      </c>
      <c r="C15" s="36" t="s">
        <v>90</v>
      </c>
      <c r="D15" s="36" t="s">
        <v>251</v>
      </c>
      <c r="E15" s="36" t="s">
        <v>258</v>
      </c>
      <c r="F15" s="36"/>
      <c r="G15" s="36"/>
      <c r="H15" s="36"/>
      <c r="I15" s="36" t="s">
        <v>256</v>
      </c>
      <c r="J15" s="36">
        <v>4</v>
      </c>
      <c r="K15" s="36">
        <v>23</v>
      </c>
      <c r="L15" s="36">
        <v>17</v>
      </c>
      <c r="M15" s="36"/>
      <c r="N15" s="36"/>
      <c r="O15" s="36"/>
      <c r="P15" s="36">
        <v>0</v>
      </c>
      <c r="Q15" s="36">
        <v>20</v>
      </c>
      <c r="R15" s="36">
        <v>0</v>
      </c>
      <c r="S15" s="36"/>
      <c r="T15" s="36"/>
      <c r="U15" s="36"/>
      <c r="V15" s="36" t="s">
        <v>1105</v>
      </c>
      <c r="W15" s="36"/>
      <c r="X15" s="36"/>
      <c r="Y15" s="36"/>
      <c r="Z15" s="36"/>
      <c r="AA15" s="36"/>
      <c r="AB15" s="36"/>
      <c r="AC15" s="36"/>
      <c r="AD15" s="36"/>
    </row>
    <row r="16" spans="1:30" s="21" customFormat="1" x14ac:dyDescent="0.3">
      <c r="A16" s="36">
        <v>241</v>
      </c>
      <c r="B16" s="36" t="s">
        <v>37</v>
      </c>
      <c r="C16" s="36" t="s">
        <v>90</v>
      </c>
      <c r="D16" s="36" t="s">
        <v>251</v>
      </c>
      <c r="E16" s="36" t="s">
        <v>1056</v>
      </c>
      <c r="F16" s="36"/>
      <c r="G16" s="36"/>
      <c r="H16" s="36" t="s">
        <v>309</v>
      </c>
      <c r="I16" s="36" t="s">
        <v>255</v>
      </c>
      <c r="J16" s="36"/>
      <c r="K16" s="36"/>
      <c r="L16" s="36"/>
      <c r="M16" s="36" t="s">
        <v>311</v>
      </c>
      <c r="N16" s="36" t="s">
        <v>312</v>
      </c>
      <c r="O16" s="36" t="s">
        <v>310</v>
      </c>
      <c r="P16" s="36"/>
      <c r="Q16" s="36"/>
      <c r="R16" s="36"/>
      <c r="S16" s="36" t="s">
        <v>291</v>
      </c>
      <c r="T16" s="36" t="s">
        <v>304</v>
      </c>
      <c r="U16" s="36" t="s">
        <v>313</v>
      </c>
      <c r="V16" s="36" t="s">
        <v>352</v>
      </c>
      <c r="W16" s="36" t="s">
        <v>252</v>
      </c>
      <c r="X16" s="36"/>
      <c r="Y16" s="36"/>
      <c r="Z16" s="36"/>
      <c r="AA16" s="36"/>
      <c r="AB16" s="36"/>
      <c r="AC16" s="36"/>
      <c r="AD16" s="36"/>
    </row>
    <row r="17" spans="1:30" s="21" customFormat="1" x14ac:dyDescent="0.3">
      <c r="A17" s="36">
        <v>241</v>
      </c>
      <c r="B17" s="36" t="s">
        <v>37</v>
      </c>
      <c r="C17" s="36" t="s">
        <v>90</v>
      </c>
      <c r="D17" s="36" t="s">
        <v>251</v>
      </c>
      <c r="E17" s="36" t="s">
        <v>1056</v>
      </c>
      <c r="F17" s="36"/>
      <c r="G17" s="36"/>
      <c r="H17" s="36"/>
      <c r="I17" s="36" t="s">
        <v>256</v>
      </c>
      <c r="J17" s="36"/>
      <c r="K17" s="36"/>
      <c r="L17" s="36"/>
      <c r="M17" s="36" t="s">
        <v>313</v>
      </c>
      <c r="N17" s="36" t="s">
        <v>314</v>
      </c>
      <c r="O17" s="36" t="s">
        <v>310</v>
      </c>
      <c r="P17" s="36"/>
      <c r="Q17" s="36"/>
      <c r="R17" s="36"/>
      <c r="S17" s="36" t="s">
        <v>315</v>
      </c>
      <c r="T17" s="36" t="s">
        <v>291</v>
      </c>
      <c r="U17" s="36" t="s">
        <v>314</v>
      </c>
      <c r="V17" s="36" t="s">
        <v>353</v>
      </c>
      <c r="W17" s="36"/>
      <c r="X17" s="36"/>
      <c r="Y17" s="36"/>
      <c r="Z17" s="36"/>
      <c r="AA17" s="36"/>
      <c r="AB17" s="36"/>
      <c r="AC17" s="36"/>
      <c r="AD17" s="36"/>
    </row>
    <row r="18" spans="1:30" s="21" customFormat="1" x14ac:dyDescent="0.3">
      <c r="A18" s="36">
        <v>241</v>
      </c>
      <c r="B18" s="36" t="s">
        <v>37</v>
      </c>
      <c r="C18" s="36" t="s">
        <v>90</v>
      </c>
      <c r="D18" s="36" t="s">
        <v>251</v>
      </c>
      <c r="E18" s="36" t="s">
        <v>316</v>
      </c>
      <c r="F18" s="36"/>
      <c r="G18" s="36"/>
      <c r="H18" s="36"/>
      <c r="I18" s="36" t="s">
        <v>255</v>
      </c>
      <c r="J18" s="36" t="s">
        <v>318</v>
      </c>
      <c r="K18" s="36" t="s">
        <v>310</v>
      </c>
      <c r="L18" s="36" t="s">
        <v>319</v>
      </c>
      <c r="M18" s="36"/>
      <c r="N18" s="36"/>
      <c r="O18" s="36"/>
      <c r="P18" s="36" t="s">
        <v>303</v>
      </c>
      <c r="Q18" s="36" t="s">
        <v>313</v>
      </c>
      <c r="R18" s="36" t="s">
        <v>323</v>
      </c>
      <c r="S18" s="36"/>
      <c r="T18" s="36"/>
      <c r="U18" s="36"/>
      <c r="V18" s="36" t="s">
        <v>354</v>
      </c>
      <c r="W18" s="36"/>
      <c r="X18" s="36"/>
      <c r="Y18" s="36"/>
      <c r="Z18" s="36"/>
      <c r="AA18" s="36"/>
      <c r="AB18" s="36"/>
      <c r="AC18" s="36"/>
      <c r="AD18" s="36"/>
    </row>
    <row r="19" spans="1:30" s="21" customFormat="1" x14ac:dyDescent="0.3">
      <c r="A19" s="36">
        <v>241</v>
      </c>
      <c r="B19" s="36" t="s">
        <v>37</v>
      </c>
      <c r="C19" s="36" t="s">
        <v>90</v>
      </c>
      <c r="D19" s="36" t="s">
        <v>251</v>
      </c>
      <c r="E19" s="36" t="s">
        <v>316</v>
      </c>
      <c r="F19" s="36"/>
      <c r="G19" s="36"/>
      <c r="H19" s="36"/>
      <c r="I19" s="36" t="s">
        <v>256</v>
      </c>
      <c r="J19" s="36" t="s">
        <v>317</v>
      </c>
      <c r="K19" s="36" t="s">
        <v>310</v>
      </c>
      <c r="L19" s="36" t="s">
        <v>303</v>
      </c>
      <c r="M19" s="36"/>
      <c r="N19" s="36"/>
      <c r="O19" s="36"/>
      <c r="P19" s="36" t="s">
        <v>324</v>
      </c>
      <c r="Q19" s="36" t="s">
        <v>314</v>
      </c>
      <c r="R19" s="36" t="s">
        <v>325</v>
      </c>
      <c r="S19" s="36"/>
      <c r="T19" s="36"/>
      <c r="U19" s="36"/>
      <c r="V19" s="36" t="s">
        <v>352</v>
      </c>
      <c r="W19" s="36"/>
      <c r="X19" s="36"/>
      <c r="Y19" s="36"/>
      <c r="Z19" s="36"/>
      <c r="AA19" s="36"/>
      <c r="AB19" s="36"/>
      <c r="AC19" s="36"/>
      <c r="AD19" s="36"/>
    </row>
    <row r="20" spans="1:30" s="21" customFormat="1" x14ac:dyDescent="0.3">
      <c r="A20" s="36">
        <v>241</v>
      </c>
      <c r="B20" s="36" t="s">
        <v>37</v>
      </c>
      <c r="C20" s="36" t="s">
        <v>90</v>
      </c>
      <c r="D20" s="36" t="s">
        <v>251</v>
      </c>
      <c r="E20" s="36" t="s">
        <v>322</v>
      </c>
      <c r="F20" s="36"/>
      <c r="G20" s="36"/>
      <c r="H20" s="36"/>
      <c r="I20" s="36" t="s">
        <v>255</v>
      </c>
      <c r="J20" s="36" t="s">
        <v>287</v>
      </c>
      <c r="K20" s="36" t="s">
        <v>310</v>
      </c>
      <c r="L20" s="36" t="s">
        <v>291</v>
      </c>
      <c r="M20" s="36"/>
      <c r="N20" s="36"/>
      <c r="O20" s="36"/>
      <c r="P20" s="36" t="s">
        <v>320</v>
      </c>
      <c r="Q20" s="36" t="s">
        <v>313</v>
      </c>
      <c r="R20" s="36" t="s">
        <v>321</v>
      </c>
      <c r="S20" s="36"/>
      <c r="T20" s="36"/>
      <c r="U20" s="36"/>
      <c r="V20" s="36" t="s">
        <v>293</v>
      </c>
      <c r="W20" s="36"/>
      <c r="X20" s="36"/>
      <c r="Y20" s="36"/>
      <c r="Z20" s="36"/>
      <c r="AA20" s="36"/>
      <c r="AB20" s="36"/>
      <c r="AC20" s="36"/>
      <c r="AD20" s="36"/>
    </row>
    <row r="21" spans="1:30" s="21" customFormat="1" x14ac:dyDescent="0.3">
      <c r="A21" s="36">
        <v>241</v>
      </c>
      <c r="B21" s="36" t="s">
        <v>37</v>
      </c>
      <c r="C21" s="36" t="s">
        <v>90</v>
      </c>
      <c r="D21" s="36" t="s">
        <v>251</v>
      </c>
      <c r="E21" s="36" t="s">
        <v>322</v>
      </c>
      <c r="F21" s="36"/>
      <c r="G21" s="36"/>
      <c r="H21" s="36"/>
      <c r="I21" s="36" t="s">
        <v>256</v>
      </c>
      <c r="J21" s="36" t="s">
        <v>286</v>
      </c>
      <c r="K21" s="36" t="s">
        <v>310</v>
      </c>
      <c r="L21" s="36" t="s">
        <v>315</v>
      </c>
      <c r="M21" s="36"/>
      <c r="N21" s="36"/>
      <c r="O21" s="36"/>
      <c r="P21" s="36" t="s">
        <v>324</v>
      </c>
      <c r="Q21" s="36" t="s">
        <v>314</v>
      </c>
      <c r="R21" s="36" t="s">
        <v>325</v>
      </c>
      <c r="S21" s="36"/>
      <c r="T21" s="36"/>
      <c r="U21" s="36"/>
      <c r="V21" s="36" t="s">
        <v>355</v>
      </c>
      <c r="W21" s="36"/>
      <c r="X21" s="36"/>
      <c r="Y21" s="36"/>
      <c r="Z21" s="36"/>
      <c r="AA21" s="36"/>
      <c r="AB21" s="36"/>
      <c r="AC21" s="36"/>
      <c r="AD21" s="36"/>
    </row>
    <row r="22" spans="1:30" s="22" customFormat="1" x14ac:dyDescent="0.3">
      <c r="A22" s="39">
        <v>336</v>
      </c>
      <c r="B22" s="39" t="s">
        <v>38</v>
      </c>
      <c r="C22" s="36" t="s">
        <v>90</v>
      </c>
      <c r="D22" s="36" t="s">
        <v>91</v>
      </c>
      <c r="E22" s="36" t="s">
        <v>953</v>
      </c>
      <c r="F22" s="36"/>
      <c r="G22" s="36"/>
      <c r="H22" s="36"/>
      <c r="I22" s="36" t="s">
        <v>116</v>
      </c>
      <c r="J22" s="36"/>
      <c r="K22" s="36"/>
      <c r="L22" s="36" t="s">
        <v>428</v>
      </c>
      <c r="M22" s="36"/>
      <c r="N22" s="36"/>
      <c r="O22" s="36"/>
      <c r="P22" s="36"/>
      <c r="Q22" s="36"/>
      <c r="R22" s="36" t="s">
        <v>427</v>
      </c>
      <c r="S22" s="36"/>
      <c r="T22" s="36"/>
      <c r="U22" s="36"/>
      <c r="V22" s="36" t="s">
        <v>1047</v>
      </c>
      <c r="W22" s="36" t="s">
        <v>252</v>
      </c>
      <c r="X22" s="36"/>
      <c r="Y22" s="36"/>
      <c r="Z22" s="36"/>
      <c r="AA22" s="36"/>
      <c r="AB22" s="36"/>
      <c r="AC22" s="36"/>
      <c r="AD22" s="36"/>
    </row>
    <row r="23" spans="1:30" s="22" customFormat="1" x14ac:dyDescent="0.3">
      <c r="A23" s="39">
        <v>336</v>
      </c>
      <c r="B23" s="39" t="s">
        <v>38</v>
      </c>
      <c r="C23" s="36" t="s">
        <v>90</v>
      </c>
      <c r="D23" s="36" t="s">
        <v>91</v>
      </c>
      <c r="E23" s="36" t="s">
        <v>953</v>
      </c>
      <c r="F23" s="36"/>
      <c r="G23" s="36"/>
      <c r="H23" s="36"/>
      <c r="I23" s="36" t="s">
        <v>380</v>
      </c>
      <c r="J23" s="36" t="s">
        <v>422</v>
      </c>
      <c r="K23" s="36" t="s">
        <v>392</v>
      </c>
      <c r="L23" s="36" t="s">
        <v>419</v>
      </c>
      <c r="M23" s="36"/>
      <c r="N23" s="36"/>
      <c r="O23" s="36"/>
      <c r="P23" s="36" t="s">
        <v>423</v>
      </c>
      <c r="Q23" s="36" t="s">
        <v>425</v>
      </c>
      <c r="R23" s="36" t="s">
        <v>424</v>
      </c>
      <c r="S23" s="36"/>
      <c r="T23" s="36"/>
      <c r="U23" s="36"/>
      <c r="V23" s="36" t="s">
        <v>440</v>
      </c>
      <c r="W23" s="36"/>
      <c r="X23" s="36"/>
      <c r="Y23" s="36"/>
      <c r="Z23" s="36"/>
      <c r="AA23" s="36"/>
      <c r="AB23" s="36"/>
      <c r="AC23" s="36"/>
      <c r="AD23" s="36"/>
    </row>
    <row r="24" spans="1:30" s="22" customFormat="1" x14ac:dyDescent="0.3">
      <c r="A24" s="39">
        <v>336</v>
      </c>
      <c r="B24" s="39" t="s">
        <v>38</v>
      </c>
      <c r="C24" s="36" t="s">
        <v>90</v>
      </c>
      <c r="D24" s="36" t="s">
        <v>91</v>
      </c>
      <c r="E24" s="36" t="s">
        <v>1062</v>
      </c>
      <c r="F24" s="36"/>
      <c r="G24" s="36"/>
      <c r="H24" s="36"/>
      <c r="I24" s="36" t="s">
        <v>255</v>
      </c>
      <c r="J24" s="36">
        <f>K23-J23</f>
        <v>18</v>
      </c>
      <c r="K24" s="36" t="s">
        <v>1057</v>
      </c>
      <c r="L24" s="36" t="s">
        <v>1058</v>
      </c>
      <c r="M24" s="36"/>
      <c r="N24" s="36"/>
      <c r="O24" s="36"/>
      <c r="P24" s="36" t="s">
        <v>1059</v>
      </c>
      <c r="Q24" s="36" t="s">
        <v>1060</v>
      </c>
      <c r="R24" s="36" t="s">
        <v>1061</v>
      </c>
      <c r="S24" s="36"/>
      <c r="T24" s="36"/>
      <c r="U24" s="36"/>
      <c r="V24" s="36" t="s">
        <v>1106</v>
      </c>
      <c r="W24" s="36"/>
      <c r="X24" s="36"/>
      <c r="Y24" s="36"/>
      <c r="Z24" s="36"/>
      <c r="AA24" s="36"/>
      <c r="AB24" s="36"/>
      <c r="AC24" s="36"/>
      <c r="AD24" s="36"/>
    </row>
    <row r="25" spans="1:30" s="22" customFormat="1" x14ac:dyDescent="0.3">
      <c r="A25" s="39">
        <v>54</v>
      </c>
      <c r="B25" s="39" t="s">
        <v>39</v>
      </c>
      <c r="C25" s="36" t="s">
        <v>467</v>
      </c>
      <c r="D25" s="36" t="s">
        <v>251</v>
      </c>
      <c r="E25" s="36" t="s">
        <v>558</v>
      </c>
      <c r="F25" s="36"/>
      <c r="G25" s="36"/>
      <c r="H25" s="36"/>
      <c r="I25" s="36" t="s">
        <v>380</v>
      </c>
      <c r="J25" s="36" t="s">
        <v>425</v>
      </c>
      <c r="K25" s="36" t="s">
        <v>483</v>
      </c>
      <c r="L25" s="36" t="s">
        <v>553</v>
      </c>
      <c r="M25" s="36"/>
      <c r="N25" s="36"/>
      <c r="O25" s="36"/>
      <c r="P25" s="36" t="s">
        <v>375</v>
      </c>
      <c r="Q25" s="36" t="s">
        <v>394</v>
      </c>
      <c r="R25" s="36" t="s">
        <v>559</v>
      </c>
      <c r="S25" s="36"/>
      <c r="T25" s="36"/>
      <c r="U25" s="36"/>
      <c r="V25" s="36" t="s">
        <v>405</v>
      </c>
      <c r="W25" s="36"/>
      <c r="X25" s="36"/>
      <c r="Y25" s="36"/>
      <c r="Z25" s="36"/>
      <c r="AA25" s="36"/>
      <c r="AB25" s="36"/>
      <c r="AC25" s="36"/>
      <c r="AD25" s="36"/>
    </row>
    <row r="26" spans="1:30" s="22" customFormat="1" x14ac:dyDescent="0.3">
      <c r="A26" s="39">
        <v>54</v>
      </c>
      <c r="B26" s="39" t="s">
        <v>39</v>
      </c>
      <c r="C26" s="36" t="s">
        <v>467</v>
      </c>
      <c r="D26" s="36" t="s">
        <v>251</v>
      </c>
      <c r="E26" s="36" t="s">
        <v>563</v>
      </c>
      <c r="F26" s="36"/>
      <c r="G26" s="36"/>
      <c r="H26" s="36"/>
      <c r="I26" s="36" t="s">
        <v>380</v>
      </c>
      <c r="J26" s="36" t="s">
        <v>564</v>
      </c>
      <c r="K26" s="36" t="s">
        <v>483</v>
      </c>
      <c r="L26" s="36" t="s">
        <v>399</v>
      </c>
      <c r="M26" s="36"/>
      <c r="N26" s="36"/>
      <c r="O26" s="36"/>
      <c r="P26" s="36" t="s">
        <v>403</v>
      </c>
      <c r="Q26" s="36" t="s">
        <v>394</v>
      </c>
      <c r="R26" s="36" t="s">
        <v>560</v>
      </c>
      <c r="S26" s="36"/>
      <c r="T26" s="36"/>
      <c r="U26" s="36"/>
      <c r="V26" s="36" t="s">
        <v>1047</v>
      </c>
      <c r="W26" s="36"/>
      <c r="X26" s="36"/>
      <c r="Y26" s="36"/>
      <c r="Z26" s="36"/>
      <c r="AA26" s="36"/>
      <c r="AB26" s="36"/>
      <c r="AC26" s="36"/>
      <c r="AD26" s="36"/>
    </row>
    <row r="27" spans="1:30" s="22" customFormat="1" x14ac:dyDescent="0.3">
      <c r="A27" s="39">
        <v>54</v>
      </c>
      <c r="B27" s="39" t="s">
        <v>39</v>
      </c>
      <c r="C27" s="36" t="s">
        <v>467</v>
      </c>
      <c r="D27" s="36" t="s">
        <v>251</v>
      </c>
      <c r="E27" s="36" t="s">
        <v>562</v>
      </c>
      <c r="F27" s="36"/>
      <c r="G27" s="36"/>
      <c r="H27" s="36"/>
      <c r="I27" s="36" t="s">
        <v>380</v>
      </c>
      <c r="J27" s="36" t="s">
        <v>374</v>
      </c>
      <c r="K27" s="36" t="s">
        <v>483</v>
      </c>
      <c r="L27" s="36" t="s">
        <v>375</v>
      </c>
      <c r="M27" s="36"/>
      <c r="N27" s="36"/>
      <c r="O27" s="36"/>
      <c r="P27" s="36" t="s">
        <v>561</v>
      </c>
      <c r="Q27" s="36" t="s">
        <v>394</v>
      </c>
      <c r="R27" s="36" t="s">
        <v>397</v>
      </c>
      <c r="S27" s="36"/>
      <c r="T27" s="36"/>
      <c r="U27" s="36"/>
      <c r="V27" s="36" t="s">
        <v>1047</v>
      </c>
      <c r="W27" s="36"/>
      <c r="X27" s="36"/>
      <c r="Y27" s="36"/>
      <c r="Z27" s="36"/>
      <c r="AA27" s="36"/>
      <c r="AB27" s="36"/>
      <c r="AC27" s="36"/>
      <c r="AD27" s="36"/>
    </row>
    <row r="28" spans="1:30" s="22" customFormat="1" x14ac:dyDescent="0.3">
      <c r="A28" s="39">
        <v>578</v>
      </c>
      <c r="B28" s="39" t="s">
        <v>41</v>
      </c>
      <c r="C28" s="36" t="s">
        <v>467</v>
      </c>
      <c r="D28" s="36" t="s">
        <v>565</v>
      </c>
      <c r="E28" s="36" t="s">
        <v>683</v>
      </c>
      <c r="F28" s="36"/>
      <c r="G28" s="36"/>
      <c r="H28" s="36"/>
      <c r="I28" s="36" t="s">
        <v>641</v>
      </c>
      <c r="J28" s="36" t="s">
        <v>404</v>
      </c>
      <c r="K28" s="36" t="s">
        <v>521</v>
      </c>
      <c r="L28" s="36" t="s">
        <v>509</v>
      </c>
      <c r="M28" s="36"/>
      <c r="N28" s="36"/>
      <c r="O28" s="36"/>
      <c r="P28" s="36" t="s">
        <v>684</v>
      </c>
      <c r="Q28" s="36" t="s">
        <v>630</v>
      </c>
      <c r="R28" s="36" t="s">
        <v>685</v>
      </c>
      <c r="S28" s="36"/>
      <c r="T28" s="36"/>
      <c r="U28" s="36"/>
      <c r="V28" s="36" t="s">
        <v>686</v>
      </c>
      <c r="W28" s="36" t="s">
        <v>462</v>
      </c>
      <c r="X28" s="36"/>
      <c r="Y28" s="36"/>
      <c r="Z28" s="36"/>
      <c r="AA28" s="36"/>
      <c r="AB28" s="36"/>
      <c r="AC28" s="36"/>
      <c r="AD28" s="36"/>
    </row>
    <row r="29" spans="1:30" s="22" customFormat="1" x14ac:dyDescent="0.3">
      <c r="A29" s="39">
        <v>565</v>
      </c>
      <c r="B29" s="39" t="s">
        <v>42</v>
      </c>
      <c r="C29" s="36" t="s">
        <v>467</v>
      </c>
      <c r="D29" s="36" t="s">
        <v>565</v>
      </c>
      <c r="E29" s="36" t="s">
        <v>704</v>
      </c>
      <c r="F29" s="36"/>
      <c r="G29" s="36"/>
      <c r="H29" s="36"/>
      <c r="I29" s="36" t="s">
        <v>641</v>
      </c>
      <c r="J29" s="36" t="s">
        <v>449</v>
      </c>
      <c r="K29" s="36" t="s">
        <v>688</v>
      </c>
      <c r="L29" s="36" t="s">
        <v>684</v>
      </c>
      <c r="M29" s="36"/>
      <c r="N29" s="36"/>
      <c r="O29" s="36"/>
      <c r="P29" s="36" t="s">
        <v>689</v>
      </c>
      <c r="Q29" s="36" t="s">
        <v>509</v>
      </c>
      <c r="R29" s="36" t="s">
        <v>690</v>
      </c>
      <c r="S29" s="36"/>
      <c r="T29" s="36"/>
      <c r="U29" s="36"/>
      <c r="V29" s="36" t="s">
        <v>692</v>
      </c>
      <c r="W29" s="36"/>
      <c r="X29" s="36"/>
      <c r="Y29" s="36"/>
      <c r="Z29" s="36"/>
      <c r="AA29" s="36"/>
      <c r="AB29" s="36"/>
      <c r="AC29" s="36"/>
      <c r="AD29" s="36"/>
    </row>
    <row r="30" spans="1:30" s="22" customFormat="1" x14ac:dyDescent="0.3">
      <c r="A30" s="39">
        <v>111</v>
      </c>
      <c r="B30" s="39" t="s">
        <v>44</v>
      </c>
      <c r="C30" s="36" t="s">
        <v>467</v>
      </c>
      <c r="D30" s="36" t="s">
        <v>565</v>
      </c>
      <c r="E30" s="36" t="s">
        <v>777</v>
      </c>
      <c r="F30" s="36"/>
      <c r="G30" s="36"/>
      <c r="H30" s="36"/>
      <c r="I30" s="36" t="s">
        <v>716</v>
      </c>
      <c r="J30" s="36" t="s">
        <v>778</v>
      </c>
      <c r="K30" s="36" t="s">
        <v>780</v>
      </c>
      <c r="L30" s="36" t="s">
        <v>781</v>
      </c>
      <c r="M30" s="36"/>
      <c r="N30" s="36"/>
      <c r="O30" s="36"/>
      <c r="P30" s="36" t="s">
        <v>778</v>
      </c>
      <c r="Q30" s="36" t="s">
        <v>783</v>
      </c>
      <c r="R30" s="36" t="s">
        <v>784</v>
      </c>
      <c r="S30" s="36"/>
      <c r="T30" s="36"/>
      <c r="U30" s="36"/>
      <c r="V30" s="36" t="s">
        <v>787</v>
      </c>
      <c r="W30" s="36"/>
      <c r="X30" s="36"/>
      <c r="Y30" s="36"/>
      <c r="Z30" s="36"/>
      <c r="AA30" s="36"/>
      <c r="AB30" s="36"/>
      <c r="AC30" s="36"/>
      <c r="AD30" s="36"/>
    </row>
    <row r="31" spans="1:30" s="22" customFormat="1" x14ac:dyDescent="0.3">
      <c r="A31" s="39">
        <v>111</v>
      </c>
      <c r="B31" s="39" t="s">
        <v>44</v>
      </c>
      <c r="C31" s="36" t="s">
        <v>467</v>
      </c>
      <c r="D31" s="36" t="s">
        <v>565</v>
      </c>
      <c r="E31" s="36" t="s">
        <v>1062</v>
      </c>
      <c r="F31" s="36"/>
      <c r="G31" s="36"/>
      <c r="H31" s="36"/>
      <c r="I31" s="36" t="s">
        <v>709</v>
      </c>
      <c r="J31" s="36" t="s">
        <v>1063</v>
      </c>
      <c r="K31" s="36" t="s">
        <v>1064</v>
      </c>
      <c r="L31" s="36" t="s">
        <v>1065</v>
      </c>
      <c r="M31" s="36"/>
      <c r="N31" s="36"/>
      <c r="O31" s="36"/>
      <c r="P31" s="36" t="s">
        <v>1049</v>
      </c>
      <c r="Q31" s="36" t="s">
        <v>1066</v>
      </c>
      <c r="R31" s="36" t="s">
        <v>1067</v>
      </c>
      <c r="S31" s="36"/>
      <c r="T31" s="36"/>
      <c r="U31" s="36"/>
      <c r="V31" s="36" t="s">
        <v>787</v>
      </c>
      <c r="W31" s="36"/>
      <c r="X31" s="36"/>
      <c r="Y31" s="36"/>
      <c r="Z31" s="36"/>
      <c r="AA31" s="36"/>
      <c r="AB31" s="36"/>
      <c r="AC31" s="36"/>
      <c r="AD31" s="36"/>
    </row>
    <row r="32" spans="1:30" s="22" customFormat="1" x14ac:dyDescent="0.3">
      <c r="A32" s="39">
        <v>111</v>
      </c>
      <c r="B32" s="39" t="s">
        <v>44</v>
      </c>
      <c r="C32" s="36" t="s">
        <v>467</v>
      </c>
      <c r="D32" s="36" t="s">
        <v>565</v>
      </c>
      <c r="E32" s="36" t="s">
        <v>248</v>
      </c>
      <c r="F32" s="36"/>
      <c r="G32" s="36"/>
      <c r="H32" s="36"/>
      <c r="I32" s="36" t="s">
        <v>717</v>
      </c>
      <c r="J32" s="36" t="s">
        <v>779</v>
      </c>
      <c r="K32" s="36" t="s">
        <v>780</v>
      </c>
      <c r="L32" s="36" t="s">
        <v>782</v>
      </c>
      <c r="M32" s="36"/>
      <c r="N32" s="36"/>
      <c r="O32" s="36"/>
      <c r="P32" s="36" t="s">
        <v>785</v>
      </c>
      <c r="Q32" s="36" t="s">
        <v>783</v>
      </c>
      <c r="R32" s="36" t="s">
        <v>786</v>
      </c>
      <c r="S32" s="36"/>
      <c r="T32" s="36"/>
      <c r="U32" s="36"/>
      <c r="V32" s="36" t="s">
        <v>788</v>
      </c>
      <c r="W32" s="36"/>
      <c r="X32" s="36"/>
      <c r="Y32" s="36"/>
      <c r="Z32" s="36"/>
      <c r="AA32" s="36"/>
      <c r="AB32" s="36"/>
      <c r="AC32" s="36"/>
      <c r="AD32" s="36"/>
    </row>
    <row r="33" spans="1:30" s="22" customFormat="1" x14ac:dyDescent="0.3">
      <c r="A33" s="39">
        <v>111</v>
      </c>
      <c r="B33" s="39" t="s">
        <v>44</v>
      </c>
      <c r="C33" s="36" t="s">
        <v>467</v>
      </c>
      <c r="D33" s="36" t="s">
        <v>565</v>
      </c>
      <c r="E33" s="36" t="s">
        <v>1062</v>
      </c>
      <c r="F33" s="36"/>
      <c r="G33" s="36"/>
      <c r="H33" s="36"/>
      <c r="I33" s="36" t="s">
        <v>717</v>
      </c>
      <c r="J33" s="36" t="s">
        <v>1068</v>
      </c>
      <c r="K33" s="36" t="s">
        <v>1064</v>
      </c>
      <c r="L33" s="36" t="s">
        <v>1069</v>
      </c>
      <c r="M33" s="36"/>
      <c r="N33" s="36"/>
      <c r="O33" s="36"/>
      <c r="P33" s="36" t="s">
        <v>1070</v>
      </c>
      <c r="Q33" s="36" t="s">
        <v>1066</v>
      </c>
      <c r="R33" s="36" t="s">
        <v>1071</v>
      </c>
      <c r="S33" s="36"/>
      <c r="T33" s="36"/>
      <c r="U33" s="36"/>
      <c r="V33" s="36" t="s">
        <v>788</v>
      </c>
      <c r="W33" s="36"/>
      <c r="X33" s="36"/>
      <c r="Y33" s="36"/>
      <c r="Z33" s="36"/>
      <c r="AA33" s="36"/>
      <c r="AB33" s="36"/>
      <c r="AC33" s="36"/>
      <c r="AD33" s="36"/>
    </row>
    <row r="34" spans="1:30" s="22" customFormat="1" x14ac:dyDescent="0.3">
      <c r="A34" s="39">
        <v>106</v>
      </c>
      <c r="B34" s="39" t="s">
        <v>45</v>
      </c>
      <c r="C34" s="36" t="s">
        <v>467</v>
      </c>
      <c r="D34" s="36" t="s">
        <v>565</v>
      </c>
      <c r="E34" s="36" t="s">
        <v>872</v>
      </c>
      <c r="F34" s="36"/>
      <c r="G34" s="36"/>
      <c r="H34" s="36"/>
      <c r="I34" s="41" t="s">
        <v>831</v>
      </c>
      <c r="J34" s="36" t="s">
        <v>873</v>
      </c>
      <c r="K34" s="36" t="s">
        <v>813</v>
      </c>
      <c r="L34" s="36" t="s">
        <v>874</v>
      </c>
      <c r="M34" s="36"/>
      <c r="N34" s="36"/>
      <c r="O34" s="36"/>
      <c r="P34" s="36" t="s">
        <v>879</v>
      </c>
      <c r="Q34" s="36" t="s">
        <v>818</v>
      </c>
      <c r="R34" s="36" t="s">
        <v>882</v>
      </c>
      <c r="S34" s="36"/>
      <c r="T34" s="36"/>
      <c r="U34" s="36"/>
      <c r="V34" s="36" t="s">
        <v>885</v>
      </c>
      <c r="W34" s="36"/>
      <c r="X34" s="36"/>
      <c r="Y34" s="36"/>
      <c r="Z34" s="36"/>
      <c r="AA34" s="36"/>
      <c r="AB34" s="36"/>
      <c r="AC34" s="36"/>
      <c r="AD34" s="36"/>
    </row>
    <row r="35" spans="1:30" s="22" customFormat="1" x14ac:dyDescent="0.3">
      <c r="A35" s="39">
        <v>106</v>
      </c>
      <c r="B35" s="39" t="s">
        <v>45</v>
      </c>
      <c r="C35" s="36" t="s">
        <v>467</v>
      </c>
      <c r="D35" s="36" t="s">
        <v>565</v>
      </c>
      <c r="E35" s="36" t="s">
        <v>872</v>
      </c>
      <c r="F35" s="36"/>
      <c r="G35" s="36"/>
      <c r="H35" s="36"/>
      <c r="I35" s="41" t="s">
        <v>716</v>
      </c>
      <c r="J35" s="36" t="s">
        <v>875</v>
      </c>
      <c r="K35" s="36" t="s">
        <v>813</v>
      </c>
      <c r="L35" s="36" t="s">
        <v>876</v>
      </c>
      <c r="M35" s="36"/>
      <c r="N35" s="36"/>
      <c r="O35" s="36"/>
      <c r="P35" s="36" t="s">
        <v>880</v>
      </c>
      <c r="Q35" s="36" t="s">
        <v>818</v>
      </c>
      <c r="R35" s="36" t="s">
        <v>883</v>
      </c>
      <c r="S35" s="36"/>
      <c r="T35" s="36"/>
      <c r="U35" s="36"/>
      <c r="V35" s="36" t="s">
        <v>886</v>
      </c>
      <c r="W35" s="36"/>
      <c r="X35" s="36"/>
      <c r="Y35" s="36"/>
      <c r="Z35" s="36"/>
      <c r="AA35" s="36"/>
      <c r="AB35" s="36"/>
      <c r="AC35" s="36"/>
      <c r="AD35" s="36"/>
    </row>
    <row r="36" spans="1:30" s="22" customFormat="1" x14ac:dyDescent="0.3">
      <c r="A36" s="39">
        <v>106</v>
      </c>
      <c r="B36" s="39" t="s">
        <v>45</v>
      </c>
      <c r="C36" s="36" t="s">
        <v>467</v>
      </c>
      <c r="D36" s="36" t="s">
        <v>565</v>
      </c>
      <c r="E36" s="36" t="s">
        <v>872</v>
      </c>
      <c r="F36" s="36"/>
      <c r="G36" s="36"/>
      <c r="H36" s="36"/>
      <c r="I36" s="41" t="s">
        <v>717</v>
      </c>
      <c r="J36" s="36" t="s">
        <v>877</v>
      </c>
      <c r="K36" s="36" t="s">
        <v>813</v>
      </c>
      <c r="L36" s="36" t="s">
        <v>878</v>
      </c>
      <c r="M36" s="36"/>
      <c r="N36" s="36"/>
      <c r="O36" s="36"/>
      <c r="P36" s="36" t="s">
        <v>881</v>
      </c>
      <c r="Q36" s="36" t="s">
        <v>818</v>
      </c>
      <c r="R36" s="36" t="s">
        <v>884</v>
      </c>
      <c r="S36" s="36"/>
      <c r="T36" s="36"/>
      <c r="U36" s="36"/>
      <c r="V36" s="36" t="s">
        <v>887</v>
      </c>
      <c r="W36" s="36"/>
      <c r="X36" s="36"/>
      <c r="Y36" s="36"/>
      <c r="Z36" s="36"/>
      <c r="AA36" s="36"/>
      <c r="AB36" s="36"/>
      <c r="AC36" s="36"/>
      <c r="AD36" s="36"/>
    </row>
    <row r="37" spans="1:30" s="22" customFormat="1" x14ac:dyDescent="0.3">
      <c r="A37" s="39">
        <v>124</v>
      </c>
      <c r="B37" s="39" t="s">
        <v>47</v>
      </c>
      <c r="C37" s="36" t="s">
        <v>467</v>
      </c>
      <c r="D37" s="36" t="s">
        <v>565</v>
      </c>
      <c r="E37" s="36" t="s">
        <v>1073</v>
      </c>
      <c r="F37" s="36"/>
      <c r="G37" s="36"/>
      <c r="H37" s="36"/>
      <c r="I37" s="36"/>
      <c r="J37" s="36" t="s">
        <v>1072</v>
      </c>
      <c r="K37" s="36" t="s">
        <v>1049</v>
      </c>
      <c r="L37" s="36" t="s">
        <v>1074</v>
      </c>
      <c r="M37" s="36"/>
      <c r="N37" s="36"/>
      <c r="O37" s="36"/>
      <c r="P37" s="36" t="s">
        <v>1072</v>
      </c>
      <c r="Q37" s="36" t="s">
        <v>1048</v>
      </c>
      <c r="R37" s="36" t="s">
        <v>1075</v>
      </c>
      <c r="S37" s="36"/>
      <c r="T37" s="36"/>
      <c r="U37" s="36"/>
      <c r="V37" s="36" t="s">
        <v>1076</v>
      </c>
      <c r="W37" s="36"/>
      <c r="X37" s="36"/>
      <c r="Y37" s="36"/>
      <c r="Z37" s="36"/>
      <c r="AA37" s="36"/>
      <c r="AB37" s="36"/>
      <c r="AC37" s="36"/>
      <c r="AD37" s="36"/>
    </row>
    <row r="38" spans="1:30" s="22" customFormat="1" x14ac:dyDescent="0.3">
      <c r="A38" s="39">
        <v>130</v>
      </c>
      <c r="B38" s="39" t="s">
        <v>48</v>
      </c>
      <c r="C38" s="36" t="s">
        <v>467</v>
      </c>
      <c r="D38" s="36" t="s">
        <v>565</v>
      </c>
      <c r="E38" s="36" t="s">
        <v>967</v>
      </c>
      <c r="F38" s="36"/>
      <c r="G38" s="36"/>
      <c r="H38" s="36"/>
      <c r="I38" s="36" t="s">
        <v>968</v>
      </c>
      <c r="J38" s="36" t="s">
        <v>969</v>
      </c>
      <c r="K38" s="36" t="s">
        <v>959</v>
      </c>
      <c r="L38" s="36" t="s">
        <v>970</v>
      </c>
      <c r="M38" s="36"/>
      <c r="N38" s="36"/>
      <c r="O38" s="36"/>
      <c r="P38" s="36" t="s">
        <v>936</v>
      </c>
      <c r="Q38" s="36" t="s">
        <v>957</v>
      </c>
      <c r="R38" s="36" t="s">
        <v>971</v>
      </c>
      <c r="S38" s="36"/>
      <c r="T38" s="36"/>
      <c r="U38" s="36"/>
      <c r="V38" s="36" t="s">
        <v>950</v>
      </c>
      <c r="W38" s="36"/>
      <c r="X38" s="36"/>
      <c r="Y38" s="36"/>
      <c r="Z38" s="36"/>
      <c r="AA38" s="36"/>
      <c r="AB38" s="36"/>
      <c r="AC38" s="36"/>
      <c r="AD38" s="36"/>
    </row>
    <row r="39" spans="1:30" s="22" customFormat="1" x14ac:dyDescent="0.3">
      <c r="A39" s="39">
        <v>130</v>
      </c>
      <c r="B39" s="39" t="s">
        <v>48</v>
      </c>
      <c r="C39" s="36" t="s">
        <v>467</v>
      </c>
      <c r="D39" s="36" t="s">
        <v>565</v>
      </c>
      <c r="E39" s="36" t="s">
        <v>1062</v>
      </c>
      <c r="F39" s="36"/>
      <c r="G39" s="36"/>
      <c r="H39" s="36"/>
      <c r="I39" s="36" t="s">
        <v>641</v>
      </c>
      <c r="J39" s="36" t="s">
        <v>1070</v>
      </c>
      <c r="K39" s="36" t="s">
        <v>1077</v>
      </c>
      <c r="L39" s="36" t="s">
        <v>1078</v>
      </c>
      <c r="M39" s="36"/>
      <c r="N39" s="36"/>
      <c r="O39" s="36"/>
      <c r="P39" s="36" t="s">
        <v>1079</v>
      </c>
      <c r="Q39" s="36" t="s">
        <v>1080</v>
      </c>
      <c r="R39" s="36" t="s">
        <v>1081</v>
      </c>
      <c r="S39" s="36"/>
      <c r="T39" s="36"/>
      <c r="U39" s="36"/>
      <c r="V39" s="36" t="s">
        <v>22</v>
      </c>
      <c r="W39" s="36"/>
      <c r="X39" s="36"/>
      <c r="Y39" s="36"/>
      <c r="Z39" s="36"/>
      <c r="AA39" s="36"/>
      <c r="AB39" s="36"/>
      <c r="AC39" s="36"/>
      <c r="AD39" s="36"/>
    </row>
    <row r="40" spans="1:30" s="22" customFormat="1" x14ac:dyDescent="0.3">
      <c r="A40" s="39">
        <v>346</v>
      </c>
      <c r="B40" s="39" t="s">
        <v>49</v>
      </c>
      <c r="C40" s="36" t="s">
        <v>467</v>
      </c>
      <c r="D40" s="36" t="s">
        <v>565</v>
      </c>
      <c r="E40" s="36" t="s">
        <v>1035</v>
      </c>
      <c r="F40" s="36"/>
      <c r="G40" s="36"/>
      <c r="H40" s="36"/>
      <c r="I40" s="36"/>
      <c r="J40" s="36" t="s">
        <v>1089</v>
      </c>
      <c r="K40" s="36" t="s">
        <v>1066</v>
      </c>
      <c r="L40" s="36" t="s">
        <v>1036</v>
      </c>
      <c r="M40" s="36"/>
      <c r="N40" s="36"/>
      <c r="O40" s="36"/>
      <c r="P40" s="36" t="s">
        <v>1090</v>
      </c>
      <c r="Q40" s="36" t="s">
        <v>1066</v>
      </c>
      <c r="R40" s="36" t="s">
        <v>1037</v>
      </c>
      <c r="S40" s="36"/>
      <c r="T40" s="36"/>
      <c r="U40" s="36"/>
      <c r="V40" s="36"/>
      <c r="W40" s="36"/>
      <c r="X40" s="36"/>
      <c r="Y40" s="36"/>
      <c r="Z40" s="36"/>
      <c r="AA40" s="36"/>
      <c r="AB40" s="36"/>
      <c r="AC40" s="36"/>
      <c r="AD40" s="36"/>
    </row>
    <row r="41" spans="1:30" s="7" customFormat="1" x14ac:dyDescent="0.3">
      <c r="V41" s="5"/>
    </row>
    <row r="42" spans="1:30" s="7" customFormat="1" x14ac:dyDescent="0.3"/>
    <row r="43" spans="1:30" s="7" customFormat="1" x14ac:dyDescent="0.3"/>
    <row r="44" spans="1:30" s="7" customFormat="1" x14ac:dyDescent="0.3"/>
    <row r="45" spans="1:30" s="7" customFormat="1" x14ac:dyDescent="0.3"/>
    <row r="46" spans="1:30" s="7" customFormat="1" x14ac:dyDescent="0.3"/>
    <row r="47" spans="1:30" s="7" customFormat="1" x14ac:dyDescent="0.3"/>
    <row r="48" spans="1:30" s="7" customFormat="1" x14ac:dyDescent="0.3"/>
    <row r="49" s="7" customFormat="1" x14ac:dyDescent="0.3"/>
  </sheetData>
  <sheetProtection algorithmName="SHA-512" hashValue="KWdnSeGNfWWrmsaWyD2W8PJP/tb0UWrneCMcGCMzFbh5bZTCnvAp20lNXKM3DGonDkqEp28yr3Qo30c3Kv2/nQ==" saltValue="fqZdx3fc/kRae/kdylfGAQ==" spinCount="100000" sheet="1" objects="1" scenarios="1" selectLockedCells="1" selectUnlockedCells="1"/>
  <autoFilter ref="A1:AD4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3" showButton="0"/>
    <filterColumn colId="24" showButton="0"/>
    <filterColumn colId="26" showButton="0"/>
  </autoFilter>
  <mergeCells count="17">
    <mergeCell ref="W1:W2"/>
    <mergeCell ref="X1:Z1"/>
    <mergeCell ref="AA1:AB1"/>
    <mergeCell ref="AC1:AC2"/>
    <mergeCell ref="AD1:AD2"/>
    <mergeCell ref="V1:V2"/>
    <mergeCell ref="A1:A2"/>
    <mergeCell ref="B1:B2"/>
    <mergeCell ref="C1:C2"/>
    <mergeCell ref="D1:D2"/>
    <mergeCell ref="E1:E2"/>
    <mergeCell ref="F1:F2"/>
    <mergeCell ref="G1:G2"/>
    <mergeCell ref="H1:H2"/>
    <mergeCell ref="I1:I2"/>
    <mergeCell ref="J1:O1"/>
    <mergeCell ref="P1:U1"/>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zoomScale="80" zoomScaleNormal="80" workbookViewId="0">
      <pane xSplit="2" ySplit="2" topLeftCell="C71" activePane="bottomRight" state="frozen"/>
      <selection pane="topRight" activeCell="C1" sqref="C1"/>
      <selection pane="bottomLeft" activeCell="A3" sqref="A3"/>
      <selection pane="bottomRight" activeCell="F97" sqref="F97"/>
    </sheetView>
  </sheetViews>
  <sheetFormatPr defaultRowHeight="13.5" x14ac:dyDescent="0.3"/>
  <cols>
    <col min="1" max="1" width="7.875" style="8" customWidth="1"/>
    <col min="2" max="2" width="12.25" style="8" customWidth="1"/>
    <col min="3" max="4" width="8.75" style="8" bestFit="1" customWidth="1"/>
    <col min="5" max="5" width="27.75" style="8" customWidth="1"/>
    <col min="6" max="7" width="22.625" style="8" customWidth="1"/>
    <col min="8" max="9" width="9.375" style="8" customWidth="1"/>
    <col min="10" max="10" width="7.125" style="8" bestFit="1" customWidth="1"/>
    <col min="11" max="11" width="5.875" style="8" bestFit="1" customWidth="1"/>
    <col min="12" max="12" width="5.875" style="8" customWidth="1"/>
    <col min="13" max="13" width="13.625" style="8" bestFit="1" customWidth="1"/>
    <col min="14" max="14" width="14" style="8" bestFit="1" customWidth="1"/>
    <col min="15" max="15" width="5.875" style="8" bestFit="1" customWidth="1"/>
    <col min="16" max="16" width="7.125" style="8" bestFit="1" customWidth="1"/>
    <col min="17" max="17" width="5.875" style="8" bestFit="1" customWidth="1"/>
    <col min="18" max="18" width="5.875" style="8" customWidth="1"/>
    <col min="19" max="19" width="13.625" style="8" bestFit="1" customWidth="1"/>
    <col min="20" max="20" width="14" style="8" bestFit="1" customWidth="1"/>
    <col min="21" max="21" width="5.875" style="8" bestFit="1" customWidth="1"/>
    <col min="22" max="22" width="8.125" style="8" bestFit="1" customWidth="1"/>
    <col min="23" max="23" width="11" style="8" customWidth="1"/>
    <col min="24" max="24" width="9" style="8"/>
    <col min="25" max="25" width="9" style="8" customWidth="1"/>
    <col min="26" max="29" width="9" style="8"/>
    <col min="30" max="30" width="19.625" style="8" customWidth="1"/>
    <col min="31" max="16384" width="9" style="8"/>
  </cols>
  <sheetData>
    <row r="1" spans="1:30" s="10" customFormat="1" x14ac:dyDescent="0.3">
      <c r="A1" s="49" t="s">
        <v>0</v>
      </c>
      <c r="B1" s="49" t="s">
        <v>1</v>
      </c>
      <c r="C1" s="48" t="s">
        <v>51</v>
      </c>
      <c r="D1" s="48" t="s">
        <v>89</v>
      </c>
      <c r="E1" s="49" t="s">
        <v>12</v>
      </c>
      <c r="F1" s="49" t="s">
        <v>13</v>
      </c>
      <c r="G1" s="49" t="s">
        <v>23</v>
      </c>
      <c r="H1" s="49" t="s">
        <v>14</v>
      </c>
      <c r="I1" s="49" t="s">
        <v>15</v>
      </c>
      <c r="J1" s="54" t="s">
        <v>2</v>
      </c>
      <c r="K1" s="55"/>
      <c r="L1" s="55"/>
      <c r="M1" s="55"/>
      <c r="N1" s="55"/>
      <c r="O1" s="56"/>
      <c r="P1" s="57" t="s">
        <v>3</v>
      </c>
      <c r="Q1" s="58"/>
      <c r="R1" s="58"/>
      <c r="S1" s="58"/>
      <c r="T1" s="58"/>
      <c r="U1" s="59"/>
      <c r="V1" s="50" t="s">
        <v>4</v>
      </c>
      <c r="W1" s="50" t="s">
        <v>29</v>
      </c>
      <c r="X1" s="63" t="s">
        <v>21</v>
      </c>
      <c r="Y1" s="63"/>
      <c r="Z1" s="63"/>
      <c r="AA1" s="63" t="s">
        <v>16</v>
      </c>
      <c r="AB1" s="63"/>
      <c r="AC1" s="63" t="s">
        <v>4</v>
      </c>
      <c r="AD1" s="63" t="s">
        <v>19</v>
      </c>
    </row>
    <row r="2" spans="1:30" s="10" customFormat="1" x14ac:dyDescent="0.3">
      <c r="A2" s="48"/>
      <c r="B2" s="48"/>
      <c r="C2" s="53"/>
      <c r="D2" s="53"/>
      <c r="E2" s="48"/>
      <c r="F2" s="48"/>
      <c r="G2" s="48"/>
      <c r="H2" s="48"/>
      <c r="I2" s="48"/>
      <c r="J2" s="4" t="s">
        <v>86</v>
      </c>
      <c r="K2" s="4" t="s">
        <v>27</v>
      </c>
      <c r="L2" s="4" t="s">
        <v>215</v>
      </c>
      <c r="M2" s="4" t="s">
        <v>8</v>
      </c>
      <c r="N2" s="4" t="s">
        <v>9</v>
      </c>
      <c r="O2" s="4" t="s">
        <v>88</v>
      </c>
      <c r="P2" s="9" t="s">
        <v>86</v>
      </c>
      <c r="Q2" s="9" t="s">
        <v>27</v>
      </c>
      <c r="R2" s="9" t="s">
        <v>215</v>
      </c>
      <c r="S2" s="9" t="s">
        <v>8</v>
      </c>
      <c r="T2" s="9" t="s">
        <v>9</v>
      </c>
      <c r="U2" s="9" t="s">
        <v>88</v>
      </c>
      <c r="V2" s="51"/>
      <c r="W2" s="51"/>
      <c r="X2" s="11" t="s">
        <v>30</v>
      </c>
      <c r="Y2" s="11" t="s">
        <v>31</v>
      </c>
      <c r="Z2" s="11" t="s">
        <v>20</v>
      </c>
      <c r="AA2" s="11" t="s">
        <v>17</v>
      </c>
      <c r="AB2" s="11" t="s">
        <v>18</v>
      </c>
      <c r="AC2" s="64"/>
      <c r="AD2" s="64"/>
    </row>
    <row r="3" spans="1:30" s="21" customFormat="1" x14ac:dyDescent="0.3">
      <c r="A3" s="36">
        <v>46</v>
      </c>
      <c r="B3" s="36" t="s">
        <v>33</v>
      </c>
      <c r="C3" s="36" t="s">
        <v>90</v>
      </c>
      <c r="D3" s="36" t="s">
        <v>91</v>
      </c>
      <c r="E3" s="36" t="s">
        <v>177</v>
      </c>
      <c r="F3" s="36" t="s">
        <v>102</v>
      </c>
      <c r="G3" s="36"/>
      <c r="H3" s="36"/>
      <c r="I3" s="36" t="s">
        <v>103</v>
      </c>
      <c r="J3" s="36">
        <v>1</v>
      </c>
      <c r="K3" s="36">
        <v>29</v>
      </c>
      <c r="L3" s="36">
        <v>3.4</v>
      </c>
      <c r="M3" s="36"/>
      <c r="N3" s="36"/>
      <c r="O3" s="36"/>
      <c r="P3" s="36">
        <v>5</v>
      </c>
      <c r="Q3" s="36">
        <v>33</v>
      </c>
      <c r="R3" s="36">
        <v>15.2</v>
      </c>
      <c r="S3" s="36"/>
      <c r="T3" s="36"/>
      <c r="U3" s="36"/>
      <c r="V3" s="36"/>
      <c r="W3" s="36" t="s">
        <v>252</v>
      </c>
      <c r="X3" s="36"/>
      <c r="Y3" s="36"/>
      <c r="Z3" s="36">
        <v>0.2</v>
      </c>
      <c r="AA3" s="36">
        <v>0.02</v>
      </c>
      <c r="AB3" s="36">
        <v>1.88</v>
      </c>
      <c r="AC3" s="36">
        <v>0.158</v>
      </c>
      <c r="AD3" s="36" t="s">
        <v>101</v>
      </c>
    </row>
    <row r="4" spans="1:30" s="21" customFormat="1" x14ac:dyDescent="0.3">
      <c r="A4" s="36">
        <v>46</v>
      </c>
      <c r="B4" s="36" t="s">
        <v>33</v>
      </c>
      <c r="C4" s="36" t="s">
        <v>90</v>
      </c>
      <c r="D4" s="36" t="s">
        <v>91</v>
      </c>
      <c r="E4" s="36" t="s">
        <v>104</v>
      </c>
      <c r="F4" s="36"/>
      <c r="G4" s="36"/>
      <c r="H4" s="36"/>
      <c r="I4" s="36" t="s">
        <v>103</v>
      </c>
      <c r="J4" s="36"/>
      <c r="K4" s="36"/>
      <c r="L4" s="36"/>
      <c r="M4" s="36">
        <v>2.8</v>
      </c>
      <c r="N4" s="36">
        <v>5.2</v>
      </c>
      <c r="O4" s="36">
        <v>26</v>
      </c>
      <c r="P4" s="36"/>
      <c r="Q4" s="36"/>
      <c r="R4" s="36"/>
      <c r="S4" s="36">
        <v>3.8</v>
      </c>
      <c r="T4" s="36">
        <v>5.4</v>
      </c>
      <c r="U4" s="36">
        <v>30</v>
      </c>
      <c r="V4" s="36" t="s">
        <v>1091</v>
      </c>
      <c r="W4" s="36"/>
      <c r="X4" s="36"/>
      <c r="Y4" s="36"/>
      <c r="Z4" s="36">
        <v>-0.91</v>
      </c>
      <c r="AA4" s="36">
        <v>-3.7</v>
      </c>
      <c r="AB4" s="36">
        <v>1.9</v>
      </c>
      <c r="AC4" s="36">
        <v>0.52900000000000003</v>
      </c>
      <c r="AD4" s="36" t="s">
        <v>109</v>
      </c>
    </row>
    <row r="5" spans="1:30" s="21" customFormat="1" x14ac:dyDescent="0.3">
      <c r="A5" s="36">
        <v>46</v>
      </c>
      <c r="B5" s="36" t="s">
        <v>33</v>
      </c>
      <c r="C5" s="36" t="s">
        <v>90</v>
      </c>
      <c r="D5" s="36" t="s">
        <v>91</v>
      </c>
      <c r="E5" s="36" t="s">
        <v>104</v>
      </c>
      <c r="F5" s="36"/>
      <c r="G5" s="36"/>
      <c r="H5" s="36"/>
      <c r="I5" s="36" t="s">
        <v>105</v>
      </c>
      <c r="J5" s="36"/>
      <c r="K5" s="36"/>
      <c r="L5" s="36"/>
      <c r="M5" s="36">
        <v>5.8</v>
      </c>
      <c r="N5" s="36">
        <v>5.9</v>
      </c>
      <c r="O5" s="36">
        <v>25</v>
      </c>
      <c r="P5" s="36"/>
      <c r="Q5" s="36"/>
      <c r="R5" s="36"/>
      <c r="S5" s="36">
        <v>6.1</v>
      </c>
      <c r="T5" s="36">
        <v>5.9</v>
      </c>
      <c r="U5" s="36">
        <v>24</v>
      </c>
      <c r="V5" s="36" t="s">
        <v>1092</v>
      </c>
      <c r="W5" s="36"/>
      <c r="X5" s="36"/>
      <c r="Y5" s="36"/>
      <c r="Z5" s="36">
        <v>-0.32</v>
      </c>
      <c r="AA5" s="36">
        <v>-3.6</v>
      </c>
      <c r="AB5" s="36">
        <v>3</v>
      </c>
      <c r="AC5" s="36">
        <v>0.84899999999999998</v>
      </c>
      <c r="AD5" s="36"/>
    </row>
    <row r="6" spans="1:30" s="21" customFormat="1" x14ac:dyDescent="0.3">
      <c r="A6" s="36">
        <v>46</v>
      </c>
      <c r="B6" s="36" t="s">
        <v>33</v>
      </c>
      <c r="C6" s="36" t="s">
        <v>90</v>
      </c>
      <c r="D6" s="36" t="s">
        <v>91</v>
      </c>
      <c r="E6" s="36" t="s">
        <v>106</v>
      </c>
      <c r="F6" s="36"/>
      <c r="G6" s="36"/>
      <c r="H6" s="36"/>
      <c r="I6" s="36" t="s">
        <v>103</v>
      </c>
      <c r="J6" s="36"/>
      <c r="K6" s="36"/>
      <c r="L6" s="36"/>
      <c r="M6" s="36">
        <v>0.6</v>
      </c>
      <c r="N6" s="36">
        <v>2.8</v>
      </c>
      <c r="O6" s="36">
        <v>26</v>
      </c>
      <c r="P6" s="36"/>
      <c r="Q6" s="36"/>
      <c r="R6" s="36"/>
      <c r="S6" s="36">
        <v>2.6</v>
      </c>
      <c r="T6" s="36">
        <v>4.8</v>
      </c>
      <c r="U6" s="36">
        <v>30</v>
      </c>
      <c r="V6" s="36" t="s">
        <v>1093</v>
      </c>
      <c r="W6" s="36"/>
      <c r="X6" s="36"/>
      <c r="Y6" s="36"/>
      <c r="Z6" s="36">
        <v>-1.98</v>
      </c>
      <c r="AA6" s="36">
        <v>-4.0999999999999996</v>
      </c>
      <c r="AB6" s="36">
        <v>0.1</v>
      </c>
      <c r="AC6" s="36">
        <v>7.4999999999999997E-2</v>
      </c>
      <c r="AD6" s="36"/>
    </row>
    <row r="7" spans="1:30" s="21" customFormat="1" x14ac:dyDescent="0.3">
      <c r="A7" s="36">
        <v>46</v>
      </c>
      <c r="B7" s="36" t="s">
        <v>33</v>
      </c>
      <c r="C7" s="36" t="s">
        <v>90</v>
      </c>
      <c r="D7" s="36" t="s">
        <v>91</v>
      </c>
      <c r="E7" s="36" t="s">
        <v>106</v>
      </c>
      <c r="F7" s="36"/>
      <c r="G7" s="36"/>
      <c r="H7" s="36"/>
      <c r="I7" s="36" t="s">
        <v>105</v>
      </c>
      <c r="J7" s="36"/>
      <c r="K7" s="36"/>
      <c r="L7" s="36"/>
      <c r="M7" s="36" t="s">
        <v>490</v>
      </c>
      <c r="N7" s="36">
        <v>3.6</v>
      </c>
      <c r="O7" s="36">
        <v>25</v>
      </c>
      <c r="P7" s="36"/>
      <c r="Q7" s="36"/>
      <c r="R7" s="36"/>
      <c r="S7" s="36">
        <v>3.3</v>
      </c>
      <c r="T7" s="36" t="s">
        <v>489</v>
      </c>
      <c r="U7" s="36">
        <v>24</v>
      </c>
      <c r="V7" s="36" t="s">
        <v>1094</v>
      </c>
      <c r="W7" s="36"/>
      <c r="X7" s="36"/>
      <c r="Y7" s="36"/>
      <c r="Z7" s="36">
        <v>-1.36</v>
      </c>
      <c r="AA7" s="36">
        <v>-3.9</v>
      </c>
      <c r="AB7" s="36">
        <v>1.2</v>
      </c>
      <c r="AC7" s="36">
        <v>0.3</v>
      </c>
      <c r="AD7" s="36"/>
    </row>
    <row r="8" spans="1:30" s="21" customFormat="1" x14ac:dyDescent="0.3">
      <c r="A8" s="36">
        <v>46</v>
      </c>
      <c r="B8" s="36" t="s">
        <v>33</v>
      </c>
      <c r="C8" s="36" t="s">
        <v>90</v>
      </c>
      <c r="D8" s="36" t="s">
        <v>91</v>
      </c>
      <c r="E8" s="36" t="s">
        <v>110</v>
      </c>
      <c r="F8" s="36"/>
      <c r="G8" s="36" t="s">
        <v>111</v>
      </c>
      <c r="H8" s="36"/>
      <c r="I8" s="36" t="s">
        <v>116</v>
      </c>
      <c r="J8" s="36"/>
      <c r="K8" s="36"/>
      <c r="L8" s="36"/>
      <c r="M8" s="36" t="s">
        <v>490</v>
      </c>
      <c r="N8" s="36" t="s">
        <v>120</v>
      </c>
      <c r="O8" s="36">
        <v>29</v>
      </c>
      <c r="P8" s="36"/>
      <c r="Q8" s="36"/>
      <c r="R8" s="36"/>
      <c r="S8" s="36" t="s">
        <v>491</v>
      </c>
      <c r="T8" s="36" t="s">
        <v>118</v>
      </c>
      <c r="U8" s="36">
        <v>33</v>
      </c>
      <c r="V8" s="36"/>
      <c r="W8" s="36" t="s">
        <v>117</v>
      </c>
      <c r="X8" s="36"/>
      <c r="Y8" s="36"/>
      <c r="Z8" s="36"/>
      <c r="AA8" s="36"/>
      <c r="AB8" s="36"/>
      <c r="AC8" s="36"/>
      <c r="AD8" s="36" t="s">
        <v>109</v>
      </c>
    </row>
    <row r="9" spans="1:30" s="21" customFormat="1" x14ac:dyDescent="0.3">
      <c r="A9" s="36">
        <v>46</v>
      </c>
      <c r="B9" s="36" t="s">
        <v>33</v>
      </c>
      <c r="C9" s="36" t="s">
        <v>90</v>
      </c>
      <c r="D9" s="36" t="s">
        <v>91</v>
      </c>
      <c r="E9" s="36" t="s">
        <v>110</v>
      </c>
      <c r="F9" s="36"/>
      <c r="G9" s="36" t="s">
        <v>111</v>
      </c>
      <c r="H9" s="36"/>
      <c r="I9" s="36" t="s">
        <v>103</v>
      </c>
      <c r="J9" s="36"/>
      <c r="K9" s="36"/>
      <c r="L9" s="36"/>
      <c r="M9" s="36" t="s">
        <v>490</v>
      </c>
      <c r="N9" s="36" t="s">
        <v>120</v>
      </c>
      <c r="O9" s="36">
        <v>26</v>
      </c>
      <c r="P9" s="36"/>
      <c r="Q9" s="36"/>
      <c r="R9" s="36"/>
      <c r="S9" s="36" t="s">
        <v>490</v>
      </c>
      <c r="T9" s="36" t="s">
        <v>119</v>
      </c>
      <c r="U9" s="36">
        <v>30</v>
      </c>
      <c r="V9" s="36"/>
      <c r="W9" s="36"/>
      <c r="X9" s="36"/>
      <c r="Y9" s="36"/>
      <c r="Z9" s="36"/>
      <c r="AA9" s="36"/>
      <c r="AB9" s="36"/>
      <c r="AC9" s="36"/>
      <c r="AD9" s="36"/>
    </row>
    <row r="10" spans="1:30" s="21" customFormat="1" x14ac:dyDescent="0.3">
      <c r="A10" s="36">
        <v>46</v>
      </c>
      <c r="B10" s="36" t="s">
        <v>33</v>
      </c>
      <c r="C10" s="36" t="s">
        <v>90</v>
      </c>
      <c r="D10" s="36" t="s">
        <v>91</v>
      </c>
      <c r="E10" s="36" t="s">
        <v>110</v>
      </c>
      <c r="F10" s="36"/>
      <c r="G10" s="36" t="s">
        <v>111</v>
      </c>
      <c r="H10" s="36"/>
      <c r="I10" s="36" t="s">
        <v>105</v>
      </c>
      <c r="J10" s="36"/>
      <c r="K10" s="36"/>
      <c r="L10" s="36"/>
      <c r="M10" s="36">
        <v>1.3</v>
      </c>
      <c r="N10" s="36" t="s">
        <v>119</v>
      </c>
      <c r="O10" s="36">
        <v>25</v>
      </c>
      <c r="P10" s="36"/>
      <c r="Q10" s="36"/>
      <c r="R10" s="36"/>
      <c r="S10" s="36" t="s">
        <v>490</v>
      </c>
      <c r="T10" s="36" t="s">
        <v>119</v>
      </c>
      <c r="U10" s="36">
        <v>24</v>
      </c>
      <c r="V10" s="36" t="s">
        <v>1107</v>
      </c>
      <c r="W10" s="36"/>
      <c r="X10" s="36"/>
      <c r="Y10" s="36"/>
      <c r="Z10" s="36">
        <v>0.31</v>
      </c>
      <c r="AA10" s="36">
        <v>-0.23</v>
      </c>
      <c r="AB10" s="36">
        <v>0.84</v>
      </c>
      <c r="AC10" s="36">
        <v>0.26700000000000002</v>
      </c>
      <c r="AD10" s="36"/>
    </row>
    <row r="11" spans="1:30" s="21" customFormat="1" x14ac:dyDescent="0.3">
      <c r="A11" s="36">
        <v>46</v>
      </c>
      <c r="B11" s="36" t="s">
        <v>33</v>
      </c>
      <c r="C11" s="36" t="s">
        <v>90</v>
      </c>
      <c r="D11" s="36" t="s">
        <v>91</v>
      </c>
      <c r="E11" s="36" t="s">
        <v>110</v>
      </c>
      <c r="F11" s="36"/>
      <c r="G11" s="36" t="s">
        <v>112</v>
      </c>
      <c r="H11" s="36"/>
      <c r="I11" s="36" t="s">
        <v>116</v>
      </c>
      <c r="J11" s="36"/>
      <c r="K11" s="36"/>
      <c r="L11" s="36"/>
      <c r="M11" s="36">
        <v>4.2</v>
      </c>
      <c r="N11" s="36" t="s">
        <v>121</v>
      </c>
      <c r="O11" s="36">
        <v>29</v>
      </c>
      <c r="P11" s="36"/>
      <c r="Q11" s="36"/>
      <c r="R11" s="36"/>
      <c r="S11" s="36">
        <v>3.6</v>
      </c>
      <c r="T11" s="36" t="s">
        <v>132</v>
      </c>
      <c r="U11" s="36">
        <v>33</v>
      </c>
      <c r="V11" s="36"/>
      <c r="W11" s="36"/>
      <c r="X11" s="36"/>
      <c r="Y11" s="36"/>
      <c r="Z11" s="36"/>
      <c r="AA11" s="36"/>
      <c r="AB11" s="36"/>
      <c r="AC11" s="36"/>
      <c r="AD11" s="36"/>
    </row>
    <row r="12" spans="1:30" s="21" customFormat="1" x14ac:dyDescent="0.3">
      <c r="A12" s="36">
        <v>46</v>
      </c>
      <c r="B12" s="36" t="s">
        <v>33</v>
      </c>
      <c r="C12" s="36" t="s">
        <v>90</v>
      </c>
      <c r="D12" s="36" t="s">
        <v>91</v>
      </c>
      <c r="E12" s="36" t="s">
        <v>110</v>
      </c>
      <c r="F12" s="36"/>
      <c r="G12" s="36" t="s">
        <v>112</v>
      </c>
      <c r="H12" s="36"/>
      <c r="I12" s="36" t="s">
        <v>103</v>
      </c>
      <c r="J12" s="36"/>
      <c r="K12" s="36"/>
      <c r="L12" s="36"/>
      <c r="M12" s="36">
        <v>3.6</v>
      </c>
      <c r="N12" s="36" t="s">
        <v>122</v>
      </c>
      <c r="O12" s="36">
        <v>26</v>
      </c>
      <c r="P12" s="36"/>
      <c r="Q12" s="36"/>
      <c r="R12" s="36"/>
      <c r="S12" s="36">
        <v>3.2</v>
      </c>
      <c r="T12" s="36" t="s">
        <v>133</v>
      </c>
      <c r="U12" s="36">
        <v>30</v>
      </c>
      <c r="V12" s="36"/>
      <c r="W12" s="36"/>
      <c r="X12" s="36"/>
      <c r="Y12" s="36"/>
      <c r="Z12" s="36"/>
      <c r="AA12" s="36"/>
      <c r="AB12" s="36"/>
      <c r="AC12" s="36"/>
      <c r="AD12" s="36"/>
    </row>
    <row r="13" spans="1:30" s="21" customFormat="1" x14ac:dyDescent="0.3">
      <c r="A13" s="36">
        <v>46</v>
      </c>
      <c r="B13" s="36" t="s">
        <v>33</v>
      </c>
      <c r="C13" s="36" t="s">
        <v>90</v>
      </c>
      <c r="D13" s="36" t="s">
        <v>91</v>
      </c>
      <c r="E13" s="36" t="s">
        <v>110</v>
      </c>
      <c r="F13" s="36"/>
      <c r="G13" s="36" t="s">
        <v>112</v>
      </c>
      <c r="H13" s="36"/>
      <c r="I13" s="36" t="s">
        <v>105</v>
      </c>
      <c r="J13" s="36"/>
      <c r="K13" s="36"/>
      <c r="L13" s="36"/>
      <c r="M13" s="36">
        <v>3.6</v>
      </c>
      <c r="N13" s="36" t="s">
        <v>123</v>
      </c>
      <c r="O13" s="36">
        <v>25</v>
      </c>
      <c r="P13" s="36"/>
      <c r="Q13" s="36"/>
      <c r="R13" s="36"/>
      <c r="S13" s="36">
        <v>3.6</v>
      </c>
      <c r="T13" s="36" t="s">
        <v>134</v>
      </c>
      <c r="U13" s="36">
        <v>24</v>
      </c>
      <c r="V13" s="36" t="s">
        <v>1107</v>
      </c>
      <c r="W13" s="36"/>
      <c r="X13" s="36"/>
      <c r="Y13" s="36"/>
      <c r="Z13" s="36">
        <v>0.62</v>
      </c>
      <c r="AA13" s="36">
        <v>7.0000000000000007E-2</v>
      </c>
      <c r="AB13" s="36">
        <v>1.18</v>
      </c>
      <c r="AC13" s="36">
        <v>3.1E-2</v>
      </c>
      <c r="AD13" s="36"/>
    </row>
    <row r="14" spans="1:30" s="21" customFormat="1" x14ac:dyDescent="0.3">
      <c r="A14" s="36">
        <v>46</v>
      </c>
      <c r="B14" s="36" t="s">
        <v>33</v>
      </c>
      <c r="C14" s="36" t="s">
        <v>90</v>
      </c>
      <c r="D14" s="36" t="s">
        <v>91</v>
      </c>
      <c r="E14" s="36" t="s">
        <v>110</v>
      </c>
      <c r="F14" s="36"/>
      <c r="G14" s="36" t="s">
        <v>113</v>
      </c>
      <c r="H14" s="36"/>
      <c r="I14" s="36" t="s">
        <v>116</v>
      </c>
      <c r="J14" s="36"/>
      <c r="K14" s="36"/>
      <c r="L14" s="36"/>
      <c r="M14" s="36">
        <v>2.2999999999999998</v>
      </c>
      <c r="N14" s="36" t="s">
        <v>124</v>
      </c>
      <c r="O14" s="36">
        <v>29</v>
      </c>
      <c r="P14" s="36"/>
      <c r="Q14" s="36"/>
      <c r="R14" s="36"/>
      <c r="S14" s="36">
        <v>2.2999999999999998</v>
      </c>
      <c r="T14" s="36" t="s">
        <v>135</v>
      </c>
      <c r="U14" s="36">
        <v>33</v>
      </c>
      <c r="V14" s="36"/>
      <c r="W14" s="36"/>
      <c r="X14" s="36"/>
      <c r="Y14" s="36"/>
      <c r="Z14" s="36"/>
      <c r="AA14" s="36"/>
      <c r="AB14" s="36"/>
      <c r="AC14" s="36"/>
      <c r="AD14" s="36"/>
    </row>
    <row r="15" spans="1:30" s="21" customFormat="1" x14ac:dyDescent="0.3">
      <c r="A15" s="36">
        <v>46</v>
      </c>
      <c r="B15" s="36" t="s">
        <v>33</v>
      </c>
      <c r="C15" s="36" t="s">
        <v>90</v>
      </c>
      <c r="D15" s="36" t="s">
        <v>91</v>
      </c>
      <c r="E15" s="36" t="s">
        <v>110</v>
      </c>
      <c r="F15" s="36"/>
      <c r="G15" s="36" t="s">
        <v>113</v>
      </c>
      <c r="H15" s="36"/>
      <c r="I15" s="36" t="s">
        <v>103</v>
      </c>
      <c r="J15" s="36"/>
      <c r="K15" s="36"/>
      <c r="L15" s="36"/>
      <c r="M15" s="36">
        <v>2.8</v>
      </c>
      <c r="N15" s="36" t="s">
        <v>125</v>
      </c>
      <c r="O15" s="36">
        <v>26</v>
      </c>
      <c r="P15" s="36"/>
      <c r="Q15" s="36"/>
      <c r="R15" s="36"/>
      <c r="S15" s="36">
        <v>2.8</v>
      </c>
      <c r="T15" s="36" t="s">
        <v>136</v>
      </c>
      <c r="U15" s="36">
        <v>30</v>
      </c>
      <c r="V15" s="36"/>
      <c r="W15" s="36"/>
      <c r="X15" s="36"/>
      <c r="Y15" s="36"/>
      <c r="Z15" s="36"/>
      <c r="AA15" s="36"/>
      <c r="AB15" s="36"/>
      <c r="AC15" s="36"/>
      <c r="AD15" s="36"/>
    </row>
    <row r="16" spans="1:30" s="21" customFormat="1" x14ac:dyDescent="0.3">
      <c r="A16" s="36">
        <v>46</v>
      </c>
      <c r="B16" s="36" t="s">
        <v>33</v>
      </c>
      <c r="C16" s="36" t="s">
        <v>90</v>
      </c>
      <c r="D16" s="36" t="s">
        <v>91</v>
      </c>
      <c r="E16" s="36" t="s">
        <v>110</v>
      </c>
      <c r="F16" s="36"/>
      <c r="G16" s="36" t="s">
        <v>113</v>
      </c>
      <c r="H16" s="36"/>
      <c r="I16" s="36" t="s">
        <v>105</v>
      </c>
      <c r="J16" s="36"/>
      <c r="K16" s="36"/>
      <c r="L16" s="36"/>
      <c r="M16" s="36">
        <v>2.8</v>
      </c>
      <c r="N16" s="36" t="s">
        <v>126</v>
      </c>
      <c r="O16" s="36">
        <v>25</v>
      </c>
      <c r="P16" s="36"/>
      <c r="Q16" s="36"/>
      <c r="R16" s="36"/>
      <c r="S16" s="36">
        <v>2.8</v>
      </c>
      <c r="T16" s="36" t="s">
        <v>135</v>
      </c>
      <c r="U16" s="36">
        <v>24</v>
      </c>
      <c r="V16" s="36" t="s">
        <v>1107</v>
      </c>
      <c r="W16" s="36"/>
      <c r="X16" s="36"/>
      <c r="Y16" s="36"/>
      <c r="Z16" s="36">
        <v>0.24</v>
      </c>
      <c r="AA16" s="36">
        <v>-0.43</v>
      </c>
      <c r="AB16" s="36">
        <v>0.92</v>
      </c>
      <c r="AC16" s="36">
        <v>0.47899999999999998</v>
      </c>
      <c r="AD16" s="36"/>
    </row>
    <row r="17" spans="1:30" s="21" customFormat="1" x14ac:dyDescent="0.3">
      <c r="A17" s="36">
        <v>46</v>
      </c>
      <c r="B17" s="36" t="s">
        <v>33</v>
      </c>
      <c r="C17" s="36" t="s">
        <v>90</v>
      </c>
      <c r="D17" s="36" t="s">
        <v>91</v>
      </c>
      <c r="E17" s="36" t="s">
        <v>110</v>
      </c>
      <c r="F17" s="36"/>
      <c r="G17" s="36" t="s">
        <v>114</v>
      </c>
      <c r="H17" s="36"/>
      <c r="I17" s="36" t="s">
        <v>116</v>
      </c>
      <c r="J17" s="36"/>
      <c r="K17" s="36"/>
      <c r="L17" s="36"/>
      <c r="M17" s="36">
        <v>3.3</v>
      </c>
      <c r="N17" s="36" t="s">
        <v>127</v>
      </c>
      <c r="O17" s="36">
        <v>29</v>
      </c>
      <c r="P17" s="36"/>
      <c r="Q17" s="36"/>
      <c r="R17" s="36"/>
      <c r="S17" s="36">
        <v>3.3</v>
      </c>
      <c r="T17" s="36" t="s">
        <v>137</v>
      </c>
      <c r="U17" s="36">
        <v>33</v>
      </c>
      <c r="V17" s="36"/>
      <c r="W17" s="36"/>
      <c r="X17" s="36"/>
      <c r="Y17" s="36"/>
      <c r="Z17" s="36"/>
      <c r="AA17" s="36"/>
      <c r="AB17" s="36"/>
      <c r="AC17" s="36"/>
      <c r="AD17" s="36"/>
    </row>
    <row r="18" spans="1:30" s="21" customFormat="1" x14ac:dyDescent="0.3">
      <c r="A18" s="36">
        <v>46</v>
      </c>
      <c r="B18" s="36" t="s">
        <v>33</v>
      </c>
      <c r="C18" s="36" t="s">
        <v>90</v>
      </c>
      <c r="D18" s="36" t="s">
        <v>91</v>
      </c>
      <c r="E18" s="36" t="s">
        <v>110</v>
      </c>
      <c r="F18" s="36"/>
      <c r="G18" s="36" t="s">
        <v>114</v>
      </c>
      <c r="H18" s="36"/>
      <c r="I18" s="36" t="s">
        <v>103</v>
      </c>
      <c r="J18" s="36"/>
      <c r="K18" s="36"/>
      <c r="L18" s="36"/>
      <c r="M18" s="36">
        <v>3.2</v>
      </c>
      <c r="N18" s="36" t="s">
        <v>128</v>
      </c>
      <c r="O18" s="36">
        <v>26</v>
      </c>
      <c r="P18" s="36"/>
      <c r="Q18" s="36"/>
      <c r="R18" s="36"/>
      <c r="S18" s="36" t="s">
        <v>492</v>
      </c>
      <c r="T18" s="36" t="s">
        <v>129</v>
      </c>
      <c r="U18" s="36">
        <v>30</v>
      </c>
      <c r="V18" s="36"/>
      <c r="W18" s="36"/>
      <c r="X18" s="36"/>
      <c r="Y18" s="36"/>
      <c r="Z18" s="36"/>
      <c r="AA18" s="36"/>
      <c r="AB18" s="36"/>
      <c r="AC18" s="36"/>
      <c r="AD18" s="36"/>
    </row>
    <row r="19" spans="1:30" s="21" customFormat="1" x14ac:dyDescent="0.3">
      <c r="A19" s="36">
        <v>46</v>
      </c>
      <c r="B19" s="36" t="s">
        <v>33</v>
      </c>
      <c r="C19" s="36" t="s">
        <v>90</v>
      </c>
      <c r="D19" s="36" t="s">
        <v>91</v>
      </c>
      <c r="E19" s="36" t="s">
        <v>110</v>
      </c>
      <c r="F19" s="36"/>
      <c r="G19" s="36" t="s">
        <v>114</v>
      </c>
      <c r="H19" s="36"/>
      <c r="I19" s="36" t="s">
        <v>105</v>
      </c>
      <c r="J19" s="36"/>
      <c r="K19" s="36"/>
      <c r="L19" s="36"/>
      <c r="M19" s="36">
        <v>3.2</v>
      </c>
      <c r="N19" s="36" t="s">
        <v>129</v>
      </c>
      <c r="O19" s="36">
        <v>25</v>
      </c>
      <c r="P19" s="36"/>
      <c r="Q19" s="36"/>
      <c r="R19" s="36"/>
      <c r="S19" s="36">
        <v>3.2</v>
      </c>
      <c r="T19" s="36" t="s">
        <v>138</v>
      </c>
      <c r="U19" s="36">
        <v>24</v>
      </c>
      <c r="V19" s="36" t="s">
        <v>1107</v>
      </c>
      <c r="W19" s="36"/>
      <c r="X19" s="36"/>
      <c r="Y19" s="36"/>
      <c r="Z19" s="36">
        <v>0.3</v>
      </c>
      <c r="AA19" s="36">
        <v>-0.13</v>
      </c>
      <c r="AB19" s="36">
        <v>0.73</v>
      </c>
      <c r="AC19" s="36">
        <v>0.17</v>
      </c>
      <c r="AD19" s="36"/>
    </row>
    <row r="20" spans="1:30" s="21" customFormat="1" x14ac:dyDescent="0.3">
      <c r="A20" s="36">
        <v>46</v>
      </c>
      <c r="B20" s="36" t="s">
        <v>33</v>
      </c>
      <c r="C20" s="36" t="s">
        <v>90</v>
      </c>
      <c r="D20" s="36" t="s">
        <v>91</v>
      </c>
      <c r="E20" s="36" t="s">
        <v>110</v>
      </c>
      <c r="F20" s="36"/>
      <c r="G20" s="36" t="s">
        <v>115</v>
      </c>
      <c r="H20" s="36"/>
      <c r="I20" s="36" t="s">
        <v>116</v>
      </c>
      <c r="J20" s="36"/>
      <c r="K20" s="36"/>
      <c r="L20" s="36"/>
      <c r="M20" s="36">
        <v>3.3</v>
      </c>
      <c r="N20" s="36" t="s">
        <v>130</v>
      </c>
      <c r="O20" s="36">
        <v>29</v>
      </c>
      <c r="P20" s="36"/>
      <c r="Q20" s="36"/>
      <c r="R20" s="36"/>
      <c r="S20" s="36">
        <v>3.5</v>
      </c>
      <c r="T20" s="36" t="s">
        <v>130</v>
      </c>
      <c r="U20" s="36">
        <v>33</v>
      </c>
      <c r="V20" s="36"/>
      <c r="W20" s="36"/>
      <c r="X20" s="36"/>
      <c r="Y20" s="36"/>
      <c r="Z20" s="36"/>
      <c r="AA20" s="36"/>
      <c r="AB20" s="36"/>
      <c r="AC20" s="36"/>
      <c r="AD20" s="36"/>
    </row>
    <row r="21" spans="1:30" s="21" customFormat="1" x14ac:dyDescent="0.3">
      <c r="A21" s="36">
        <v>46</v>
      </c>
      <c r="B21" s="36" t="s">
        <v>33</v>
      </c>
      <c r="C21" s="36" t="s">
        <v>90</v>
      </c>
      <c r="D21" s="36" t="s">
        <v>91</v>
      </c>
      <c r="E21" s="36" t="s">
        <v>110</v>
      </c>
      <c r="F21" s="36"/>
      <c r="G21" s="36" t="s">
        <v>115</v>
      </c>
      <c r="H21" s="36"/>
      <c r="I21" s="36" t="s">
        <v>103</v>
      </c>
      <c r="J21" s="36"/>
      <c r="K21" s="36"/>
      <c r="L21" s="36"/>
      <c r="M21" s="36">
        <v>3.3</v>
      </c>
      <c r="N21" s="36" t="s">
        <v>130</v>
      </c>
      <c r="O21" s="36">
        <v>26</v>
      </c>
      <c r="P21" s="36"/>
      <c r="Q21" s="36"/>
      <c r="R21" s="36"/>
      <c r="S21" s="36">
        <v>3.3</v>
      </c>
      <c r="T21" s="36" t="s">
        <v>131</v>
      </c>
      <c r="U21" s="36">
        <v>30</v>
      </c>
      <c r="V21" s="36"/>
      <c r="W21" s="36"/>
      <c r="X21" s="36"/>
      <c r="Y21" s="36"/>
      <c r="Z21" s="36"/>
      <c r="AA21" s="36"/>
      <c r="AB21" s="36"/>
      <c r="AC21" s="36"/>
      <c r="AD21" s="36"/>
    </row>
    <row r="22" spans="1:30" s="21" customFormat="1" x14ac:dyDescent="0.3">
      <c r="A22" s="36">
        <v>46</v>
      </c>
      <c r="B22" s="36" t="s">
        <v>33</v>
      </c>
      <c r="C22" s="36" t="s">
        <v>90</v>
      </c>
      <c r="D22" s="36" t="s">
        <v>91</v>
      </c>
      <c r="E22" s="36" t="s">
        <v>110</v>
      </c>
      <c r="F22" s="36"/>
      <c r="G22" s="36" t="s">
        <v>115</v>
      </c>
      <c r="H22" s="36"/>
      <c r="I22" s="36" t="s">
        <v>105</v>
      </c>
      <c r="J22" s="36"/>
      <c r="K22" s="36"/>
      <c r="L22" s="36"/>
      <c r="M22" s="36">
        <v>3.3</v>
      </c>
      <c r="N22" s="36" t="s">
        <v>131</v>
      </c>
      <c r="O22" s="36">
        <v>25</v>
      </c>
      <c r="P22" s="36"/>
      <c r="Q22" s="36"/>
      <c r="R22" s="36"/>
      <c r="S22" s="36">
        <v>3.3</v>
      </c>
      <c r="T22" s="36" t="s">
        <v>139</v>
      </c>
      <c r="U22" s="36">
        <v>24</v>
      </c>
      <c r="V22" s="36" t="s">
        <v>1107</v>
      </c>
      <c r="W22" s="36"/>
      <c r="X22" s="36"/>
      <c r="Y22" s="36"/>
      <c r="Z22" s="36">
        <v>0.2</v>
      </c>
      <c r="AA22" s="36">
        <v>-0.43</v>
      </c>
      <c r="AB22" s="36">
        <v>0.7</v>
      </c>
      <c r="AC22" s="36">
        <v>0.433</v>
      </c>
      <c r="AD22" s="36"/>
    </row>
    <row r="23" spans="1:30" s="21" customFormat="1" x14ac:dyDescent="0.3">
      <c r="A23" s="36">
        <v>75</v>
      </c>
      <c r="B23" s="36" t="s">
        <v>34</v>
      </c>
      <c r="C23" s="36" t="s">
        <v>90</v>
      </c>
      <c r="D23" s="36" t="s">
        <v>91</v>
      </c>
      <c r="E23" s="36" t="s">
        <v>176</v>
      </c>
      <c r="F23" s="36"/>
      <c r="G23" s="36" t="s">
        <v>175</v>
      </c>
      <c r="H23" s="36"/>
      <c r="I23" s="36" t="s">
        <v>116</v>
      </c>
      <c r="J23" s="36"/>
      <c r="K23" s="36"/>
      <c r="L23" s="36"/>
      <c r="M23" s="36" t="s">
        <v>494</v>
      </c>
      <c r="N23" s="36">
        <v>0.82</v>
      </c>
      <c r="O23" s="36">
        <v>10</v>
      </c>
      <c r="P23" s="36"/>
      <c r="Q23" s="36"/>
      <c r="R23" s="36"/>
      <c r="S23" s="36" t="s">
        <v>503</v>
      </c>
      <c r="T23" s="36">
        <v>0.92</v>
      </c>
      <c r="U23" s="36">
        <v>10</v>
      </c>
      <c r="V23" s="36"/>
      <c r="W23" s="36"/>
      <c r="X23" s="36"/>
      <c r="Y23" s="36"/>
      <c r="Z23" s="36"/>
      <c r="AA23" s="36"/>
      <c r="AB23" s="36"/>
      <c r="AC23" s="36"/>
      <c r="AD23" s="36"/>
    </row>
    <row r="24" spans="1:30" s="21" customFormat="1" x14ac:dyDescent="0.3">
      <c r="A24" s="36">
        <v>75</v>
      </c>
      <c r="B24" s="36" t="s">
        <v>34</v>
      </c>
      <c r="C24" s="36" t="s">
        <v>90</v>
      </c>
      <c r="D24" s="36" t="s">
        <v>91</v>
      </c>
      <c r="E24" s="36" t="s">
        <v>176</v>
      </c>
      <c r="F24" s="36"/>
      <c r="G24" s="36" t="s">
        <v>175</v>
      </c>
      <c r="H24" s="36"/>
      <c r="I24" s="36" t="s">
        <v>178</v>
      </c>
      <c r="J24" s="36"/>
      <c r="K24" s="36"/>
      <c r="L24" s="36"/>
      <c r="M24" s="36" t="s">
        <v>495</v>
      </c>
      <c r="N24" s="36">
        <v>0.84</v>
      </c>
      <c r="O24" s="36">
        <v>10</v>
      </c>
      <c r="P24" s="36"/>
      <c r="Q24" s="36"/>
      <c r="R24" s="36"/>
      <c r="S24" s="36" t="s">
        <v>504</v>
      </c>
      <c r="T24" s="36">
        <v>0.63</v>
      </c>
      <c r="U24" s="36">
        <v>10</v>
      </c>
      <c r="V24" s="36">
        <v>1E-3</v>
      </c>
      <c r="W24" s="36"/>
      <c r="X24" s="36"/>
      <c r="Y24" s="36"/>
      <c r="Z24" s="36"/>
      <c r="AA24" s="36"/>
      <c r="AB24" s="36"/>
      <c r="AC24" s="36"/>
      <c r="AD24" s="36"/>
    </row>
    <row r="25" spans="1:30" s="21" customFormat="1" x14ac:dyDescent="0.3">
      <c r="A25" s="36">
        <v>75</v>
      </c>
      <c r="B25" s="36" t="s">
        <v>34</v>
      </c>
      <c r="C25" s="36" t="s">
        <v>90</v>
      </c>
      <c r="D25" s="36" t="s">
        <v>91</v>
      </c>
      <c r="E25" s="36" t="s">
        <v>176</v>
      </c>
      <c r="F25" s="36"/>
      <c r="G25" s="36" t="s">
        <v>179</v>
      </c>
      <c r="H25" s="36"/>
      <c r="I25" s="36" t="s">
        <v>116</v>
      </c>
      <c r="J25" s="36"/>
      <c r="K25" s="36"/>
      <c r="L25" s="36"/>
      <c r="M25" s="36" t="s">
        <v>496</v>
      </c>
      <c r="N25" s="36">
        <v>0.69</v>
      </c>
      <c r="O25" s="36">
        <v>10</v>
      </c>
      <c r="P25" s="36"/>
      <c r="Q25" s="36"/>
      <c r="R25" s="36"/>
      <c r="S25" s="36" t="s">
        <v>505</v>
      </c>
      <c r="T25" s="36">
        <v>0.68</v>
      </c>
      <c r="U25" s="36">
        <v>10</v>
      </c>
      <c r="V25" s="36"/>
      <c r="W25" s="36"/>
      <c r="X25" s="36"/>
      <c r="Y25" s="36"/>
      <c r="Z25" s="36"/>
      <c r="AA25" s="36"/>
      <c r="AB25" s="36"/>
      <c r="AC25" s="36"/>
      <c r="AD25" s="36"/>
    </row>
    <row r="26" spans="1:30" s="21" customFormat="1" x14ac:dyDescent="0.3">
      <c r="A26" s="36">
        <v>75</v>
      </c>
      <c r="B26" s="36" t="s">
        <v>34</v>
      </c>
      <c r="C26" s="36" t="s">
        <v>90</v>
      </c>
      <c r="D26" s="36" t="s">
        <v>91</v>
      </c>
      <c r="E26" s="36" t="s">
        <v>176</v>
      </c>
      <c r="F26" s="36"/>
      <c r="G26" s="36" t="s">
        <v>179</v>
      </c>
      <c r="H26" s="36"/>
      <c r="I26" s="36" t="s">
        <v>178</v>
      </c>
      <c r="J26" s="36"/>
      <c r="K26" s="36"/>
      <c r="L26" s="36"/>
      <c r="M26" s="36" t="s">
        <v>497</v>
      </c>
      <c r="N26" s="36">
        <v>0.71</v>
      </c>
      <c r="O26" s="36">
        <v>10</v>
      </c>
      <c r="P26" s="36"/>
      <c r="Q26" s="36"/>
      <c r="R26" s="36"/>
      <c r="S26" s="36" t="s">
        <v>505</v>
      </c>
      <c r="T26" s="36">
        <v>0.68</v>
      </c>
      <c r="U26" s="36">
        <v>10</v>
      </c>
      <c r="V26" s="36">
        <v>1E-3</v>
      </c>
      <c r="W26" s="36"/>
      <c r="X26" s="36"/>
      <c r="Y26" s="36"/>
      <c r="Z26" s="36"/>
      <c r="AA26" s="36"/>
      <c r="AB26" s="36"/>
      <c r="AC26" s="36"/>
      <c r="AD26" s="36"/>
    </row>
    <row r="27" spans="1:30" s="21" customFormat="1" x14ac:dyDescent="0.3">
      <c r="A27" s="36">
        <v>75</v>
      </c>
      <c r="B27" s="36" t="s">
        <v>34</v>
      </c>
      <c r="C27" s="36" t="s">
        <v>90</v>
      </c>
      <c r="D27" s="36" t="s">
        <v>91</v>
      </c>
      <c r="E27" s="36" t="s">
        <v>176</v>
      </c>
      <c r="F27" s="36"/>
      <c r="G27" s="36" t="s">
        <v>180</v>
      </c>
      <c r="H27" s="36"/>
      <c r="I27" s="36" t="s">
        <v>116</v>
      </c>
      <c r="J27" s="36"/>
      <c r="K27" s="36"/>
      <c r="L27" s="36"/>
      <c r="M27" s="36" t="s">
        <v>498</v>
      </c>
      <c r="N27" s="36">
        <v>0.95</v>
      </c>
      <c r="O27" s="36">
        <v>10</v>
      </c>
      <c r="P27" s="36"/>
      <c r="Q27" s="36"/>
      <c r="R27" s="36"/>
      <c r="S27" s="36" t="s">
        <v>506</v>
      </c>
      <c r="T27" s="36">
        <v>0.79</v>
      </c>
      <c r="U27" s="36">
        <v>10</v>
      </c>
      <c r="V27" s="36"/>
      <c r="W27" s="36"/>
      <c r="X27" s="36"/>
      <c r="Y27" s="36"/>
      <c r="Z27" s="36"/>
      <c r="AA27" s="36"/>
      <c r="AB27" s="36"/>
      <c r="AC27" s="36"/>
      <c r="AD27" s="36"/>
    </row>
    <row r="28" spans="1:30" s="21" customFormat="1" x14ac:dyDescent="0.3">
      <c r="A28" s="36">
        <v>75</v>
      </c>
      <c r="B28" s="36" t="s">
        <v>34</v>
      </c>
      <c r="C28" s="36" t="s">
        <v>90</v>
      </c>
      <c r="D28" s="36" t="s">
        <v>91</v>
      </c>
      <c r="E28" s="36" t="s">
        <v>176</v>
      </c>
      <c r="F28" s="36"/>
      <c r="G28" s="36" t="s">
        <v>180</v>
      </c>
      <c r="H28" s="36"/>
      <c r="I28" s="36" t="s">
        <v>178</v>
      </c>
      <c r="J28" s="36"/>
      <c r="K28" s="36"/>
      <c r="L28" s="36"/>
      <c r="M28" s="36" t="s">
        <v>495</v>
      </c>
      <c r="N28" s="36" t="s">
        <v>501</v>
      </c>
      <c r="O28" s="36">
        <v>10</v>
      </c>
      <c r="P28" s="36"/>
      <c r="Q28" s="36"/>
      <c r="R28" s="36"/>
      <c r="S28" s="36" t="s">
        <v>507</v>
      </c>
      <c r="T28" s="36">
        <v>0.84</v>
      </c>
      <c r="U28" s="36">
        <v>10</v>
      </c>
      <c r="V28" s="36">
        <v>1E-3</v>
      </c>
      <c r="W28" s="36"/>
      <c r="X28" s="36"/>
      <c r="Y28" s="36"/>
      <c r="Z28" s="36"/>
      <c r="AA28" s="36"/>
      <c r="AB28" s="36"/>
      <c r="AC28" s="36"/>
      <c r="AD28" s="36"/>
    </row>
    <row r="29" spans="1:30" s="21" customFormat="1" x14ac:dyDescent="0.3">
      <c r="A29" s="36">
        <v>75</v>
      </c>
      <c r="B29" s="36" t="s">
        <v>34</v>
      </c>
      <c r="C29" s="36" t="s">
        <v>90</v>
      </c>
      <c r="D29" s="36" t="s">
        <v>91</v>
      </c>
      <c r="E29" s="36" t="s">
        <v>176</v>
      </c>
      <c r="F29" s="36"/>
      <c r="G29" s="36" t="s">
        <v>181</v>
      </c>
      <c r="H29" s="36"/>
      <c r="I29" s="36" t="s">
        <v>116</v>
      </c>
      <c r="J29" s="36"/>
      <c r="K29" s="36"/>
      <c r="L29" s="36"/>
      <c r="M29" s="36" t="s">
        <v>499</v>
      </c>
      <c r="N29" s="36">
        <v>0.69</v>
      </c>
      <c r="O29" s="36">
        <v>10</v>
      </c>
      <c r="P29" s="36"/>
      <c r="Q29" s="36"/>
      <c r="R29" s="36"/>
      <c r="S29" s="36" t="s">
        <v>508</v>
      </c>
      <c r="T29" s="36">
        <v>0.48</v>
      </c>
      <c r="U29" s="36">
        <v>10</v>
      </c>
      <c r="V29" s="36"/>
      <c r="W29" s="36"/>
      <c r="X29" s="36"/>
      <c r="Y29" s="36"/>
      <c r="Z29" s="36"/>
      <c r="AA29" s="36"/>
      <c r="AB29" s="36"/>
      <c r="AC29" s="36"/>
      <c r="AD29" s="36"/>
    </row>
    <row r="30" spans="1:30" s="21" customFormat="1" x14ac:dyDescent="0.3">
      <c r="A30" s="36">
        <v>75</v>
      </c>
      <c r="B30" s="36" t="s">
        <v>34</v>
      </c>
      <c r="C30" s="36" t="s">
        <v>90</v>
      </c>
      <c r="D30" s="36" t="s">
        <v>91</v>
      </c>
      <c r="E30" s="36" t="s">
        <v>176</v>
      </c>
      <c r="F30" s="36"/>
      <c r="G30" s="36" t="s">
        <v>181</v>
      </c>
      <c r="H30" s="36"/>
      <c r="I30" s="36" t="s">
        <v>178</v>
      </c>
      <c r="J30" s="36"/>
      <c r="K30" s="36"/>
      <c r="L30" s="36"/>
      <c r="M30" s="36" t="s">
        <v>500</v>
      </c>
      <c r="N30" s="36">
        <v>0.42</v>
      </c>
      <c r="O30" s="36">
        <v>10</v>
      </c>
      <c r="P30" s="36"/>
      <c r="Q30" s="36"/>
      <c r="R30" s="36"/>
      <c r="S30" s="36" t="s">
        <v>508</v>
      </c>
      <c r="T30" s="36">
        <v>0.48</v>
      </c>
      <c r="U30" s="36">
        <v>10</v>
      </c>
      <c r="V30" s="36">
        <v>0.73899999999999999</v>
      </c>
      <c r="W30" s="36"/>
      <c r="X30" s="36"/>
      <c r="Y30" s="36"/>
      <c r="Z30" s="36"/>
      <c r="AA30" s="36"/>
      <c r="AB30" s="36"/>
      <c r="AC30" s="36"/>
      <c r="AD30" s="36"/>
    </row>
    <row r="31" spans="1:30" s="21" customFormat="1" x14ac:dyDescent="0.3">
      <c r="A31" s="36">
        <v>1181</v>
      </c>
      <c r="B31" s="36" t="s">
        <v>35</v>
      </c>
      <c r="C31" s="36" t="s">
        <v>187</v>
      </c>
      <c r="D31" s="36" t="s">
        <v>193</v>
      </c>
      <c r="E31" s="36" t="s">
        <v>176</v>
      </c>
      <c r="F31" s="36"/>
      <c r="G31" s="36"/>
      <c r="H31" s="36"/>
      <c r="I31" s="36" t="s">
        <v>116</v>
      </c>
      <c r="J31" s="36"/>
      <c r="K31" s="36"/>
      <c r="L31" s="36"/>
      <c r="M31" s="36">
        <v>14.7</v>
      </c>
      <c r="N31" s="36">
        <v>1.5</v>
      </c>
      <c r="O31" s="36">
        <v>11</v>
      </c>
      <c r="P31" s="36"/>
      <c r="Q31" s="36"/>
      <c r="R31" s="36"/>
      <c r="S31" s="36">
        <v>16.100000000000001</v>
      </c>
      <c r="T31" s="36">
        <v>2.5</v>
      </c>
      <c r="U31" s="36">
        <v>11</v>
      </c>
      <c r="V31" s="36"/>
      <c r="W31" s="36"/>
      <c r="X31" s="36"/>
      <c r="Y31" s="36"/>
      <c r="Z31" s="36"/>
      <c r="AA31" s="36"/>
      <c r="AB31" s="36"/>
      <c r="AC31" s="36"/>
      <c r="AD31" s="36"/>
    </row>
    <row r="32" spans="1:30" s="21" customFormat="1" x14ac:dyDescent="0.3">
      <c r="A32" s="36">
        <v>1181</v>
      </c>
      <c r="B32" s="36" t="s">
        <v>35</v>
      </c>
      <c r="C32" s="36" t="s">
        <v>90</v>
      </c>
      <c r="D32" s="36" t="s">
        <v>91</v>
      </c>
      <c r="E32" s="36" t="s">
        <v>176</v>
      </c>
      <c r="F32" s="36"/>
      <c r="G32" s="36"/>
      <c r="H32" s="36"/>
      <c r="I32" s="36" t="s">
        <v>178</v>
      </c>
      <c r="J32" s="36"/>
      <c r="K32" s="36"/>
      <c r="L32" s="36"/>
      <c r="M32" s="36">
        <v>8.3000000000000007</v>
      </c>
      <c r="N32" s="36">
        <v>1.9</v>
      </c>
      <c r="O32" s="36">
        <v>11</v>
      </c>
      <c r="P32" s="36"/>
      <c r="Q32" s="36"/>
      <c r="R32" s="36"/>
      <c r="S32" s="36">
        <v>15.6</v>
      </c>
      <c r="T32" s="36">
        <v>2.2000000000000002</v>
      </c>
      <c r="U32" s="36">
        <v>11</v>
      </c>
      <c r="V32" s="36" t="s">
        <v>194</v>
      </c>
      <c r="W32" s="36"/>
      <c r="X32" s="36"/>
      <c r="Y32" s="36"/>
      <c r="Z32" s="36"/>
      <c r="AA32" s="36"/>
      <c r="AB32" s="36"/>
      <c r="AC32" s="36"/>
      <c r="AD32" s="36"/>
    </row>
    <row r="33" spans="1:30" s="21" customFormat="1" x14ac:dyDescent="0.3">
      <c r="A33" s="36">
        <v>241</v>
      </c>
      <c r="B33" s="36" t="s">
        <v>37</v>
      </c>
      <c r="C33" s="36" t="s">
        <v>90</v>
      </c>
      <c r="D33" s="36" t="s">
        <v>251</v>
      </c>
      <c r="E33" s="36" t="s">
        <v>326</v>
      </c>
      <c r="F33" s="36"/>
      <c r="G33" s="36"/>
      <c r="H33" s="36"/>
      <c r="I33" s="36" t="s">
        <v>255</v>
      </c>
      <c r="J33" s="36" t="s">
        <v>313</v>
      </c>
      <c r="K33" s="36" t="s">
        <v>310</v>
      </c>
      <c r="L33" s="36" t="s">
        <v>327</v>
      </c>
      <c r="M33" s="36"/>
      <c r="N33" s="36"/>
      <c r="O33" s="36"/>
      <c r="P33" s="36" t="s">
        <v>287</v>
      </c>
      <c r="Q33" s="36" t="s">
        <v>329</v>
      </c>
      <c r="R33" s="36" t="s">
        <v>330</v>
      </c>
      <c r="S33" s="36"/>
      <c r="T33" s="36"/>
      <c r="U33" s="36"/>
      <c r="V33" s="36" t="s">
        <v>352</v>
      </c>
      <c r="W33" s="36"/>
      <c r="X33" s="36"/>
      <c r="Y33" s="36"/>
      <c r="Z33" s="36"/>
      <c r="AA33" s="36"/>
      <c r="AB33" s="36"/>
      <c r="AC33" s="36"/>
      <c r="AD33" s="36"/>
    </row>
    <row r="34" spans="1:30" s="21" customFormat="1" x14ac:dyDescent="0.3">
      <c r="A34" s="36">
        <v>241</v>
      </c>
      <c r="B34" s="36" t="s">
        <v>37</v>
      </c>
      <c r="C34" s="36" t="s">
        <v>90</v>
      </c>
      <c r="D34" s="36" t="s">
        <v>251</v>
      </c>
      <c r="E34" s="36" t="s">
        <v>326</v>
      </c>
      <c r="F34" s="36"/>
      <c r="G34" s="36"/>
      <c r="H34" s="36"/>
      <c r="I34" s="36" t="s">
        <v>256</v>
      </c>
      <c r="J34" s="36" t="s">
        <v>312</v>
      </c>
      <c r="K34" s="36" t="s">
        <v>310</v>
      </c>
      <c r="L34" s="36" t="s">
        <v>328</v>
      </c>
      <c r="M34" s="36"/>
      <c r="N34" s="36"/>
      <c r="O34" s="36"/>
      <c r="P34" s="36" t="s">
        <v>324</v>
      </c>
      <c r="Q34" s="36" t="s">
        <v>302</v>
      </c>
      <c r="R34" s="36" t="s">
        <v>331</v>
      </c>
      <c r="S34" s="36"/>
      <c r="T34" s="36"/>
      <c r="U34" s="36"/>
      <c r="V34" s="36" t="s">
        <v>356</v>
      </c>
      <c r="W34" s="36"/>
      <c r="X34" s="36"/>
      <c r="Y34" s="36"/>
      <c r="Z34" s="36"/>
      <c r="AA34" s="36"/>
      <c r="AB34" s="36"/>
      <c r="AC34" s="36"/>
      <c r="AD34" s="36"/>
    </row>
    <row r="35" spans="1:30" s="21" customFormat="1" x14ac:dyDescent="0.3">
      <c r="A35" s="36">
        <v>241</v>
      </c>
      <c r="B35" s="36" t="s">
        <v>37</v>
      </c>
      <c r="C35" s="36" t="s">
        <v>90</v>
      </c>
      <c r="D35" s="36" t="s">
        <v>251</v>
      </c>
      <c r="E35" s="36" t="s">
        <v>332</v>
      </c>
      <c r="F35" s="36"/>
      <c r="G35" s="36" t="s">
        <v>333</v>
      </c>
      <c r="H35" s="36"/>
      <c r="I35" s="36" t="s">
        <v>255</v>
      </c>
      <c r="J35" s="36"/>
      <c r="K35" s="36"/>
      <c r="L35" s="36"/>
      <c r="M35" s="36" t="s">
        <v>336</v>
      </c>
      <c r="N35" s="36" t="s">
        <v>337</v>
      </c>
      <c r="O35" s="36" t="s">
        <v>310</v>
      </c>
      <c r="P35" s="36"/>
      <c r="Q35" s="36"/>
      <c r="R35" s="36"/>
      <c r="S35" s="36" t="s">
        <v>346</v>
      </c>
      <c r="T35" s="36" t="s">
        <v>344</v>
      </c>
      <c r="U35" s="36" t="s">
        <v>313</v>
      </c>
      <c r="V35" s="36" t="s">
        <v>357</v>
      </c>
      <c r="W35" s="36"/>
      <c r="X35" s="36"/>
      <c r="Y35" s="36"/>
      <c r="Z35" s="36"/>
      <c r="AA35" s="36"/>
      <c r="AB35" s="36"/>
      <c r="AC35" s="36"/>
      <c r="AD35" s="36"/>
    </row>
    <row r="36" spans="1:30" s="21" customFormat="1" x14ac:dyDescent="0.3">
      <c r="A36" s="36">
        <v>241</v>
      </c>
      <c r="B36" s="36" t="s">
        <v>37</v>
      </c>
      <c r="C36" s="36" t="s">
        <v>90</v>
      </c>
      <c r="D36" s="36" t="s">
        <v>251</v>
      </c>
      <c r="E36" s="36" t="s">
        <v>332</v>
      </c>
      <c r="F36" s="36"/>
      <c r="G36" s="36" t="s">
        <v>333</v>
      </c>
      <c r="H36" s="36"/>
      <c r="I36" s="36" t="s">
        <v>256</v>
      </c>
      <c r="J36" s="36"/>
      <c r="K36" s="36"/>
      <c r="L36" s="36"/>
      <c r="M36" s="36" t="s">
        <v>338</v>
      </c>
      <c r="N36" s="36" t="s">
        <v>339</v>
      </c>
      <c r="O36" s="36" t="s">
        <v>310</v>
      </c>
      <c r="P36" s="36"/>
      <c r="Q36" s="36"/>
      <c r="R36" s="36"/>
      <c r="S36" s="36" t="s">
        <v>347</v>
      </c>
      <c r="T36" s="36" t="s">
        <v>348</v>
      </c>
      <c r="U36" s="36" t="s">
        <v>314</v>
      </c>
      <c r="V36" s="36" t="s">
        <v>358</v>
      </c>
      <c r="W36" s="36"/>
      <c r="X36" s="36"/>
      <c r="Y36" s="36"/>
      <c r="Z36" s="36"/>
      <c r="AA36" s="36"/>
      <c r="AB36" s="36"/>
      <c r="AC36" s="36"/>
      <c r="AD36" s="36"/>
    </row>
    <row r="37" spans="1:30" s="21" customFormat="1" x14ac:dyDescent="0.3">
      <c r="A37" s="36">
        <v>241</v>
      </c>
      <c r="B37" s="36" t="s">
        <v>37</v>
      </c>
      <c r="C37" s="36" t="s">
        <v>90</v>
      </c>
      <c r="D37" s="36" t="s">
        <v>251</v>
      </c>
      <c r="E37" s="36" t="s">
        <v>332</v>
      </c>
      <c r="F37" s="36"/>
      <c r="G37" s="36" t="s">
        <v>334</v>
      </c>
      <c r="H37" s="36"/>
      <c r="I37" s="36" t="s">
        <v>255</v>
      </c>
      <c r="J37" s="36"/>
      <c r="K37" s="36"/>
      <c r="L37" s="36"/>
      <c r="M37" s="36" t="s">
        <v>340</v>
      </c>
      <c r="N37" s="36" t="s">
        <v>341</v>
      </c>
      <c r="O37" s="36" t="s">
        <v>310</v>
      </c>
      <c r="P37" s="36"/>
      <c r="Q37" s="36"/>
      <c r="R37" s="36"/>
      <c r="S37" s="36" t="s">
        <v>349</v>
      </c>
      <c r="T37" s="36" t="s">
        <v>340</v>
      </c>
      <c r="U37" s="36" t="s">
        <v>313</v>
      </c>
      <c r="V37" s="36" t="s">
        <v>352</v>
      </c>
      <c r="W37" s="36"/>
      <c r="X37" s="36"/>
      <c r="Y37" s="36"/>
      <c r="Z37" s="36"/>
      <c r="AA37" s="36"/>
      <c r="AB37" s="36"/>
      <c r="AC37" s="36"/>
      <c r="AD37" s="36"/>
    </row>
    <row r="38" spans="1:30" s="21" customFormat="1" x14ac:dyDescent="0.3">
      <c r="A38" s="36">
        <v>241</v>
      </c>
      <c r="B38" s="36" t="s">
        <v>37</v>
      </c>
      <c r="C38" s="36" t="s">
        <v>90</v>
      </c>
      <c r="D38" s="36" t="s">
        <v>251</v>
      </c>
      <c r="E38" s="36" t="s">
        <v>332</v>
      </c>
      <c r="F38" s="36"/>
      <c r="G38" s="36" t="s">
        <v>334</v>
      </c>
      <c r="H38" s="36"/>
      <c r="I38" s="36" t="s">
        <v>256</v>
      </c>
      <c r="J38" s="36"/>
      <c r="K38" s="36"/>
      <c r="L38" s="36"/>
      <c r="M38" s="36" t="s">
        <v>342</v>
      </c>
      <c r="N38" s="36" t="s">
        <v>343</v>
      </c>
      <c r="O38" s="36" t="s">
        <v>310</v>
      </c>
      <c r="P38" s="36"/>
      <c r="Q38" s="36"/>
      <c r="R38" s="36"/>
      <c r="S38" s="36" t="s">
        <v>338</v>
      </c>
      <c r="T38" s="36" t="s">
        <v>344</v>
      </c>
      <c r="U38" s="36" t="s">
        <v>314</v>
      </c>
      <c r="V38" s="36" t="s">
        <v>359</v>
      </c>
      <c r="W38" s="36"/>
      <c r="X38" s="36"/>
      <c r="Y38" s="36"/>
      <c r="Z38" s="36"/>
      <c r="AA38" s="36"/>
      <c r="AB38" s="36"/>
      <c r="AC38" s="36"/>
      <c r="AD38" s="36"/>
    </row>
    <row r="39" spans="1:30" s="22" customFormat="1" x14ac:dyDescent="0.3">
      <c r="A39" s="36">
        <v>241</v>
      </c>
      <c r="B39" s="36" t="s">
        <v>37</v>
      </c>
      <c r="C39" s="36" t="s">
        <v>90</v>
      </c>
      <c r="D39" s="36" t="s">
        <v>251</v>
      </c>
      <c r="E39" s="36" t="s">
        <v>332</v>
      </c>
      <c r="F39" s="36"/>
      <c r="G39" s="36" t="s">
        <v>335</v>
      </c>
      <c r="H39" s="36"/>
      <c r="I39" s="36" t="s">
        <v>255</v>
      </c>
      <c r="J39" s="36"/>
      <c r="K39" s="36"/>
      <c r="L39" s="36"/>
      <c r="M39" s="36" t="s">
        <v>344</v>
      </c>
      <c r="N39" s="36" t="s">
        <v>345</v>
      </c>
      <c r="O39" s="36" t="s">
        <v>310</v>
      </c>
      <c r="P39" s="36"/>
      <c r="Q39" s="36"/>
      <c r="R39" s="36"/>
      <c r="S39" s="36" t="s">
        <v>350</v>
      </c>
      <c r="T39" s="36" t="s">
        <v>344</v>
      </c>
      <c r="U39" s="36" t="s">
        <v>313</v>
      </c>
      <c r="V39" s="36" t="s">
        <v>352</v>
      </c>
      <c r="W39" s="36"/>
      <c r="X39" s="36"/>
      <c r="Y39" s="36"/>
      <c r="Z39" s="36"/>
      <c r="AA39" s="36"/>
      <c r="AB39" s="36"/>
      <c r="AC39" s="36"/>
      <c r="AD39" s="36"/>
    </row>
    <row r="40" spans="1:30" s="22" customFormat="1" x14ac:dyDescent="0.3">
      <c r="A40" s="36">
        <v>241</v>
      </c>
      <c r="B40" s="36" t="s">
        <v>37</v>
      </c>
      <c r="C40" s="36" t="s">
        <v>90</v>
      </c>
      <c r="D40" s="36" t="s">
        <v>251</v>
      </c>
      <c r="E40" s="36" t="s">
        <v>332</v>
      </c>
      <c r="F40" s="36"/>
      <c r="G40" s="36" t="s">
        <v>335</v>
      </c>
      <c r="H40" s="36"/>
      <c r="I40" s="36" t="s">
        <v>256</v>
      </c>
      <c r="J40" s="36"/>
      <c r="K40" s="36"/>
      <c r="L40" s="36"/>
      <c r="M40" s="36" t="s">
        <v>340</v>
      </c>
      <c r="N40" s="36" t="s">
        <v>341</v>
      </c>
      <c r="O40" s="36" t="s">
        <v>310</v>
      </c>
      <c r="P40" s="36"/>
      <c r="Q40" s="36"/>
      <c r="R40" s="36"/>
      <c r="S40" s="36" t="s">
        <v>351</v>
      </c>
      <c r="T40" s="36" t="s">
        <v>344</v>
      </c>
      <c r="U40" s="36" t="s">
        <v>314</v>
      </c>
      <c r="V40" s="36" t="s">
        <v>360</v>
      </c>
      <c r="W40" s="36"/>
      <c r="X40" s="36"/>
      <c r="Y40" s="36"/>
      <c r="Z40" s="36"/>
      <c r="AA40" s="36"/>
      <c r="AB40" s="36"/>
      <c r="AC40" s="36"/>
      <c r="AD40" s="36"/>
    </row>
    <row r="41" spans="1:30" s="21" customFormat="1" x14ac:dyDescent="0.3">
      <c r="A41" s="42">
        <v>336</v>
      </c>
      <c r="B41" s="42" t="s">
        <v>38</v>
      </c>
      <c r="C41" s="36" t="s">
        <v>90</v>
      </c>
      <c r="D41" s="36" t="s">
        <v>91</v>
      </c>
      <c r="E41" s="36" t="s">
        <v>388</v>
      </c>
      <c r="F41" s="36" t="s">
        <v>389</v>
      </c>
      <c r="G41" s="36"/>
      <c r="H41" s="36"/>
      <c r="I41" s="36" t="s">
        <v>377</v>
      </c>
      <c r="J41" s="36"/>
      <c r="K41" s="36"/>
      <c r="L41" s="36"/>
      <c r="M41" s="36" t="s">
        <v>378</v>
      </c>
      <c r="N41" s="36" t="s">
        <v>379</v>
      </c>
      <c r="O41" s="36" t="s">
        <v>392</v>
      </c>
      <c r="P41" s="36"/>
      <c r="Q41" s="36"/>
      <c r="R41" s="36"/>
      <c r="S41" s="36" t="s">
        <v>384</v>
      </c>
      <c r="T41" s="36" t="s">
        <v>385</v>
      </c>
      <c r="U41" s="36" t="s">
        <v>394</v>
      </c>
      <c r="V41" s="36"/>
      <c r="W41" s="36" t="s">
        <v>426</v>
      </c>
      <c r="X41" s="36"/>
      <c r="Y41" s="36"/>
      <c r="Z41" s="36"/>
      <c r="AA41" s="36"/>
      <c r="AB41" s="36"/>
      <c r="AC41" s="36"/>
      <c r="AD41" s="36"/>
    </row>
    <row r="42" spans="1:30" s="21" customFormat="1" x14ac:dyDescent="0.3">
      <c r="A42" s="42">
        <v>336</v>
      </c>
      <c r="B42" s="42" t="s">
        <v>38</v>
      </c>
      <c r="C42" s="36" t="s">
        <v>90</v>
      </c>
      <c r="D42" s="36" t="s">
        <v>91</v>
      </c>
      <c r="E42" s="36" t="s">
        <v>333</v>
      </c>
      <c r="F42" s="36"/>
      <c r="G42" s="36"/>
      <c r="H42" s="36"/>
      <c r="I42" s="36" t="s">
        <v>380</v>
      </c>
      <c r="J42" s="36"/>
      <c r="K42" s="36"/>
      <c r="L42" s="36"/>
      <c r="M42" s="36" t="s">
        <v>381</v>
      </c>
      <c r="N42" s="36" t="s">
        <v>382</v>
      </c>
      <c r="O42" s="36" t="s">
        <v>392</v>
      </c>
      <c r="P42" s="36"/>
      <c r="Q42" s="36"/>
      <c r="R42" s="36"/>
      <c r="S42" s="36" t="s">
        <v>386</v>
      </c>
      <c r="T42" s="36" t="s">
        <v>387</v>
      </c>
      <c r="U42" s="36" t="s">
        <v>394</v>
      </c>
      <c r="V42" s="36" t="s">
        <v>412</v>
      </c>
      <c r="W42" s="36"/>
      <c r="X42" s="36"/>
      <c r="Y42" s="36"/>
      <c r="Z42" s="36"/>
      <c r="AA42" s="36"/>
      <c r="AB42" s="36"/>
      <c r="AC42" s="36"/>
      <c r="AD42" s="36"/>
    </row>
    <row r="43" spans="1:30" s="21" customFormat="1" x14ac:dyDescent="0.3">
      <c r="A43" s="42">
        <v>336</v>
      </c>
      <c r="B43" s="42" t="s">
        <v>38</v>
      </c>
      <c r="C43" s="36" t="s">
        <v>90</v>
      </c>
      <c r="D43" s="36" t="s">
        <v>91</v>
      </c>
      <c r="E43" s="36" t="s">
        <v>396</v>
      </c>
      <c r="F43" s="36"/>
      <c r="G43" s="36"/>
      <c r="H43" s="36"/>
      <c r="I43" s="36"/>
      <c r="J43" s="36" t="s">
        <v>397</v>
      </c>
      <c r="K43" s="36" t="s">
        <v>392</v>
      </c>
      <c r="L43" s="36" t="s">
        <v>398</v>
      </c>
      <c r="M43" s="36"/>
      <c r="N43" s="36"/>
      <c r="O43" s="36"/>
      <c r="P43" s="36" t="s">
        <v>399</v>
      </c>
      <c r="Q43" s="36" t="s">
        <v>394</v>
      </c>
      <c r="R43" s="36" t="s">
        <v>400</v>
      </c>
      <c r="S43" s="36"/>
      <c r="T43" s="36"/>
      <c r="U43" s="36"/>
      <c r="V43" s="36" t="s">
        <v>402</v>
      </c>
      <c r="W43" s="36"/>
      <c r="X43" s="36"/>
      <c r="Y43" s="36"/>
      <c r="Z43" s="36"/>
      <c r="AA43" s="36"/>
      <c r="AB43" s="36"/>
      <c r="AC43" s="36"/>
      <c r="AD43" s="36"/>
    </row>
    <row r="44" spans="1:30" s="22" customFormat="1" x14ac:dyDescent="0.3">
      <c r="A44" s="42">
        <v>54</v>
      </c>
      <c r="B44" s="42" t="s">
        <v>39</v>
      </c>
      <c r="C44" s="36" t="s">
        <v>467</v>
      </c>
      <c r="D44" s="36" t="s">
        <v>251</v>
      </c>
      <c r="E44" s="36" t="s">
        <v>468</v>
      </c>
      <c r="F44" s="36"/>
      <c r="G44" s="36"/>
      <c r="H44" s="36"/>
      <c r="I44" s="36" t="s">
        <v>116</v>
      </c>
      <c r="J44" s="36"/>
      <c r="K44" s="36"/>
      <c r="L44" s="36"/>
      <c r="M44" s="36" t="s">
        <v>469</v>
      </c>
      <c r="N44" s="36" t="s">
        <v>458</v>
      </c>
      <c r="O44" s="36" t="s">
        <v>483</v>
      </c>
      <c r="P44" s="36"/>
      <c r="Q44" s="36"/>
      <c r="R44" s="36"/>
      <c r="S44" s="36" t="s">
        <v>472</v>
      </c>
      <c r="T44" s="36" t="s">
        <v>474</v>
      </c>
      <c r="U44" s="36" t="s">
        <v>394</v>
      </c>
      <c r="V44" s="36" t="s">
        <v>477</v>
      </c>
      <c r="W44" s="36"/>
      <c r="X44" s="36"/>
      <c r="Y44" s="36"/>
      <c r="Z44" s="36"/>
      <c r="AA44" s="36"/>
      <c r="AB44" s="36"/>
      <c r="AC44" s="36"/>
      <c r="AD44" s="36"/>
    </row>
    <row r="45" spans="1:30" s="22" customFormat="1" x14ac:dyDescent="0.3">
      <c r="A45" s="42">
        <v>54</v>
      </c>
      <c r="B45" s="42" t="s">
        <v>39</v>
      </c>
      <c r="C45" s="36" t="s">
        <v>467</v>
      </c>
      <c r="D45" s="36" t="s">
        <v>251</v>
      </c>
      <c r="E45" s="36" t="s">
        <v>468</v>
      </c>
      <c r="F45" s="36"/>
      <c r="G45" s="36"/>
      <c r="H45" s="36"/>
      <c r="I45" s="36" t="s">
        <v>380</v>
      </c>
      <c r="J45" s="36"/>
      <c r="K45" s="36"/>
      <c r="L45" s="36"/>
      <c r="M45" s="36" t="s">
        <v>470</v>
      </c>
      <c r="N45" s="36" t="s">
        <v>471</v>
      </c>
      <c r="O45" s="36" t="s">
        <v>483</v>
      </c>
      <c r="P45" s="36"/>
      <c r="Q45" s="36"/>
      <c r="R45" s="36"/>
      <c r="S45" s="36" t="s">
        <v>475</v>
      </c>
      <c r="T45" s="36" t="s">
        <v>476</v>
      </c>
      <c r="U45" s="36" t="s">
        <v>394</v>
      </c>
      <c r="V45" s="36" t="s">
        <v>405</v>
      </c>
      <c r="W45" s="36"/>
      <c r="X45" s="36"/>
      <c r="Y45" s="36"/>
      <c r="Z45" s="36"/>
      <c r="AA45" s="36"/>
      <c r="AB45" s="36"/>
      <c r="AC45" s="36"/>
      <c r="AD45" s="36"/>
    </row>
    <row r="46" spans="1:30" s="22" customFormat="1" x14ac:dyDescent="0.3">
      <c r="A46" s="42">
        <v>49</v>
      </c>
      <c r="B46" s="42" t="s">
        <v>40</v>
      </c>
      <c r="C46" s="36" t="s">
        <v>467</v>
      </c>
      <c r="D46" s="36" t="s">
        <v>565</v>
      </c>
      <c r="E46" s="36" t="s">
        <v>581</v>
      </c>
      <c r="F46" s="36"/>
      <c r="G46" s="36"/>
      <c r="H46" s="36" t="s">
        <v>582</v>
      </c>
      <c r="I46" s="36" t="s">
        <v>584</v>
      </c>
      <c r="J46" s="36"/>
      <c r="K46" s="36"/>
      <c r="L46" s="36"/>
      <c r="M46" s="36" t="s">
        <v>386</v>
      </c>
      <c r="N46" s="36" t="s">
        <v>586</v>
      </c>
      <c r="O46" s="36" t="s">
        <v>571</v>
      </c>
      <c r="P46" s="36"/>
      <c r="Q46" s="36"/>
      <c r="R46" s="36"/>
      <c r="S46" s="36" t="s">
        <v>589</v>
      </c>
      <c r="T46" s="36" t="s">
        <v>590</v>
      </c>
      <c r="U46" s="36" t="s">
        <v>575</v>
      </c>
      <c r="V46" s="36" t="s">
        <v>604</v>
      </c>
      <c r="W46" s="36"/>
      <c r="X46" s="36"/>
      <c r="Y46" s="36"/>
      <c r="Z46" s="36"/>
      <c r="AA46" s="36"/>
      <c r="AB46" s="36"/>
      <c r="AC46" s="36"/>
      <c r="AD46" s="36"/>
    </row>
    <row r="47" spans="1:30" s="33" customFormat="1" x14ac:dyDescent="0.3">
      <c r="A47" s="42">
        <v>49</v>
      </c>
      <c r="B47" s="42" t="s">
        <v>40</v>
      </c>
      <c r="C47" s="36" t="s">
        <v>467</v>
      </c>
      <c r="D47" s="36" t="s">
        <v>565</v>
      </c>
      <c r="E47" s="36" t="s">
        <v>581</v>
      </c>
      <c r="F47" s="41"/>
      <c r="G47" s="41"/>
      <c r="H47" s="41"/>
      <c r="I47" s="41" t="s">
        <v>585</v>
      </c>
      <c r="J47" s="41"/>
      <c r="K47" s="41"/>
      <c r="L47" s="41"/>
      <c r="M47" s="41" t="s">
        <v>490</v>
      </c>
      <c r="N47" s="41" t="s">
        <v>588</v>
      </c>
      <c r="O47" s="36" t="s">
        <v>571</v>
      </c>
      <c r="P47" s="41"/>
      <c r="Q47" s="41"/>
      <c r="R47" s="41"/>
      <c r="S47" s="41" t="s">
        <v>591</v>
      </c>
      <c r="T47" s="41" t="s">
        <v>574</v>
      </c>
      <c r="U47" s="36" t="s">
        <v>575</v>
      </c>
      <c r="V47" s="41" t="s">
        <v>605</v>
      </c>
      <c r="W47" s="41"/>
      <c r="X47" s="41"/>
      <c r="Y47" s="41"/>
      <c r="Z47" s="41"/>
      <c r="AA47" s="41"/>
      <c r="AB47" s="41"/>
      <c r="AC47" s="41"/>
      <c r="AD47" s="41"/>
    </row>
    <row r="48" spans="1:30" s="33" customFormat="1" x14ac:dyDescent="0.3">
      <c r="A48" s="42">
        <v>49</v>
      </c>
      <c r="B48" s="42" t="s">
        <v>40</v>
      </c>
      <c r="C48" s="36" t="s">
        <v>467</v>
      </c>
      <c r="D48" s="36" t="s">
        <v>565</v>
      </c>
      <c r="E48" s="41" t="s">
        <v>583</v>
      </c>
      <c r="F48" s="41"/>
      <c r="G48" s="41"/>
      <c r="H48" s="41"/>
      <c r="I48" s="36" t="s">
        <v>584</v>
      </c>
      <c r="J48" s="41"/>
      <c r="K48" s="41"/>
      <c r="L48" s="41"/>
      <c r="M48" s="41" t="s">
        <v>587</v>
      </c>
      <c r="N48" s="41" t="s">
        <v>592</v>
      </c>
      <c r="O48" s="36" t="s">
        <v>571</v>
      </c>
      <c r="P48" s="41"/>
      <c r="Q48" s="41"/>
      <c r="R48" s="41"/>
      <c r="S48" s="41" t="s">
        <v>594</v>
      </c>
      <c r="T48" s="41" t="s">
        <v>595</v>
      </c>
      <c r="U48" s="36" t="s">
        <v>575</v>
      </c>
      <c r="V48" s="41" t="s">
        <v>606</v>
      </c>
      <c r="W48" s="41"/>
      <c r="X48" s="41"/>
      <c r="Y48" s="41"/>
      <c r="Z48" s="41"/>
      <c r="AA48" s="41"/>
      <c r="AB48" s="41"/>
      <c r="AC48" s="41"/>
      <c r="AD48" s="41"/>
    </row>
    <row r="49" spans="1:30" s="33" customFormat="1" x14ac:dyDescent="0.3">
      <c r="A49" s="42">
        <v>49</v>
      </c>
      <c r="B49" s="42" t="s">
        <v>40</v>
      </c>
      <c r="C49" s="36" t="s">
        <v>467</v>
      </c>
      <c r="D49" s="36" t="s">
        <v>565</v>
      </c>
      <c r="E49" s="41" t="s">
        <v>583</v>
      </c>
      <c r="F49" s="41"/>
      <c r="G49" s="41"/>
      <c r="H49" s="41"/>
      <c r="I49" s="41" t="s">
        <v>585</v>
      </c>
      <c r="J49" s="41"/>
      <c r="K49" s="41"/>
      <c r="L49" s="41"/>
      <c r="M49" s="41" t="s">
        <v>593</v>
      </c>
      <c r="N49" s="41" t="s">
        <v>472</v>
      </c>
      <c r="O49" s="36" t="s">
        <v>571</v>
      </c>
      <c r="P49" s="41"/>
      <c r="Q49" s="41"/>
      <c r="R49" s="41"/>
      <c r="S49" s="41" t="s">
        <v>596</v>
      </c>
      <c r="T49" s="41" t="s">
        <v>597</v>
      </c>
      <c r="U49" s="36" t="s">
        <v>575</v>
      </c>
      <c r="V49" s="41" t="s">
        <v>607</v>
      </c>
      <c r="W49" s="41"/>
      <c r="X49" s="41"/>
      <c r="Y49" s="41"/>
      <c r="Z49" s="41"/>
      <c r="AA49" s="41"/>
      <c r="AB49" s="41"/>
      <c r="AC49" s="41"/>
      <c r="AD49" s="41"/>
    </row>
    <row r="50" spans="1:30" s="33" customFormat="1" x14ac:dyDescent="0.3">
      <c r="A50" s="42">
        <v>49</v>
      </c>
      <c r="B50" s="42" t="s">
        <v>40</v>
      </c>
      <c r="C50" s="36" t="s">
        <v>467</v>
      </c>
      <c r="D50" s="36" t="s">
        <v>565</v>
      </c>
      <c r="E50" s="41" t="s">
        <v>598</v>
      </c>
      <c r="F50" s="41"/>
      <c r="G50" s="41"/>
      <c r="H50" s="41" t="s">
        <v>444</v>
      </c>
      <c r="I50" s="36" t="s">
        <v>584</v>
      </c>
      <c r="J50" s="41"/>
      <c r="K50" s="41"/>
      <c r="L50" s="41"/>
      <c r="M50" s="41" t="s">
        <v>518</v>
      </c>
      <c r="N50" s="41" t="s">
        <v>599</v>
      </c>
      <c r="O50" s="36" t="s">
        <v>571</v>
      </c>
      <c r="P50" s="41"/>
      <c r="Q50" s="41"/>
      <c r="R50" s="41"/>
      <c r="S50" s="41" t="s">
        <v>601</v>
      </c>
      <c r="T50" s="41" t="s">
        <v>493</v>
      </c>
      <c r="U50" s="36" t="s">
        <v>575</v>
      </c>
      <c r="V50" s="41" t="s">
        <v>608</v>
      </c>
      <c r="W50" s="41"/>
      <c r="X50" s="41"/>
      <c r="Y50" s="41"/>
      <c r="Z50" s="41"/>
      <c r="AA50" s="41"/>
      <c r="AB50" s="41"/>
      <c r="AC50" s="41"/>
      <c r="AD50" s="41"/>
    </row>
    <row r="51" spans="1:30" s="33" customFormat="1" x14ac:dyDescent="0.3">
      <c r="A51" s="42">
        <v>49</v>
      </c>
      <c r="B51" s="42" t="s">
        <v>40</v>
      </c>
      <c r="C51" s="36" t="s">
        <v>467</v>
      </c>
      <c r="D51" s="36" t="s">
        <v>565</v>
      </c>
      <c r="E51" s="41" t="s">
        <v>598</v>
      </c>
      <c r="F51" s="41"/>
      <c r="G51" s="41"/>
      <c r="H51" s="41"/>
      <c r="I51" s="41" t="s">
        <v>585</v>
      </c>
      <c r="J51" s="41"/>
      <c r="K51" s="41"/>
      <c r="L51" s="41"/>
      <c r="M51" s="41" t="s">
        <v>600</v>
      </c>
      <c r="N51" s="41" t="s">
        <v>452</v>
      </c>
      <c r="O51" s="36" t="s">
        <v>571</v>
      </c>
      <c r="P51" s="41"/>
      <c r="Q51" s="41"/>
      <c r="R51" s="41"/>
      <c r="S51" s="41" t="s">
        <v>602</v>
      </c>
      <c r="T51" s="41" t="s">
        <v>603</v>
      </c>
      <c r="U51" s="36" t="s">
        <v>575</v>
      </c>
      <c r="V51" s="41" t="s">
        <v>609</v>
      </c>
      <c r="W51" s="41"/>
      <c r="X51" s="41"/>
      <c r="Y51" s="41"/>
      <c r="Z51" s="41"/>
      <c r="AA51" s="41"/>
      <c r="AB51" s="41"/>
      <c r="AC51" s="41"/>
      <c r="AD51" s="41"/>
    </row>
    <row r="52" spans="1:30" s="33" customFormat="1" x14ac:dyDescent="0.3">
      <c r="A52" s="42">
        <v>578</v>
      </c>
      <c r="B52" s="42" t="s">
        <v>41</v>
      </c>
      <c r="C52" s="36" t="s">
        <v>467</v>
      </c>
      <c r="D52" s="36" t="s">
        <v>565</v>
      </c>
      <c r="E52" s="41" t="s">
        <v>694</v>
      </c>
      <c r="F52" s="41"/>
      <c r="G52" s="41" t="s">
        <v>633</v>
      </c>
      <c r="H52" s="41"/>
      <c r="I52" s="41" t="s">
        <v>641</v>
      </c>
      <c r="J52" s="41"/>
      <c r="K52" s="41"/>
      <c r="L52" s="41"/>
      <c r="M52" s="41" t="s">
        <v>473</v>
      </c>
      <c r="N52" s="41" t="s">
        <v>648</v>
      </c>
      <c r="O52" s="41" t="s">
        <v>521</v>
      </c>
      <c r="P52" s="41"/>
      <c r="Q52" s="41"/>
      <c r="R52" s="41"/>
      <c r="S52" s="41" t="s">
        <v>658</v>
      </c>
      <c r="T52" s="41" t="s">
        <v>665</v>
      </c>
      <c r="U52" s="41" t="s">
        <v>630</v>
      </c>
      <c r="V52" s="41" t="s">
        <v>674</v>
      </c>
      <c r="W52" s="41" t="s">
        <v>462</v>
      </c>
      <c r="X52" s="41"/>
      <c r="Y52" s="41"/>
      <c r="Z52" s="41"/>
      <c r="AA52" s="41"/>
      <c r="AB52" s="41"/>
      <c r="AC52" s="41"/>
      <c r="AD52" s="41"/>
    </row>
    <row r="53" spans="1:30" s="33" customFormat="1" x14ac:dyDescent="0.3">
      <c r="A53" s="42">
        <v>578</v>
      </c>
      <c r="B53" s="42" t="s">
        <v>41</v>
      </c>
      <c r="C53" s="36" t="s">
        <v>467</v>
      </c>
      <c r="D53" s="36" t="s">
        <v>565</v>
      </c>
      <c r="E53" s="41" t="s">
        <v>176</v>
      </c>
      <c r="F53" s="41"/>
      <c r="G53" s="41" t="s">
        <v>635</v>
      </c>
      <c r="H53" s="41"/>
      <c r="I53" s="41" t="s">
        <v>641</v>
      </c>
      <c r="J53" s="41"/>
      <c r="K53" s="41"/>
      <c r="L53" s="41"/>
      <c r="M53" s="41" t="s">
        <v>502</v>
      </c>
      <c r="N53" s="41" t="s">
        <v>649</v>
      </c>
      <c r="O53" s="41" t="s">
        <v>521</v>
      </c>
      <c r="P53" s="41"/>
      <c r="Q53" s="41"/>
      <c r="R53" s="41"/>
      <c r="S53" s="41" t="s">
        <v>659</v>
      </c>
      <c r="T53" s="41" t="s">
        <v>666</v>
      </c>
      <c r="U53" s="41" t="s">
        <v>630</v>
      </c>
      <c r="V53" s="41" t="s">
        <v>675</v>
      </c>
      <c r="W53" s="41"/>
      <c r="X53" s="41"/>
      <c r="Y53" s="41"/>
      <c r="Z53" s="41"/>
      <c r="AA53" s="41"/>
      <c r="AB53" s="41"/>
      <c r="AC53" s="41"/>
      <c r="AD53" s="41"/>
    </row>
    <row r="54" spans="1:30" s="33" customFormat="1" x14ac:dyDescent="0.3">
      <c r="A54" s="42">
        <v>578</v>
      </c>
      <c r="B54" s="42" t="s">
        <v>41</v>
      </c>
      <c r="C54" s="36" t="s">
        <v>467</v>
      </c>
      <c r="D54" s="36" t="s">
        <v>565</v>
      </c>
      <c r="E54" s="41" t="s">
        <v>176</v>
      </c>
      <c r="F54" s="41"/>
      <c r="G54" s="41" t="s">
        <v>180</v>
      </c>
      <c r="H54" s="41"/>
      <c r="I54" s="41" t="s">
        <v>641</v>
      </c>
      <c r="J54" s="41"/>
      <c r="K54" s="41"/>
      <c r="L54" s="41"/>
      <c r="M54" s="41" t="s">
        <v>645</v>
      </c>
      <c r="N54" s="41" t="s">
        <v>650</v>
      </c>
      <c r="O54" s="41" t="s">
        <v>521</v>
      </c>
      <c r="P54" s="41"/>
      <c r="Q54" s="41"/>
      <c r="R54" s="41"/>
      <c r="S54" s="41" t="s">
        <v>656</v>
      </c>
      <c r="T54" s="41" t="s">
        <v>667</v>
      </c>
      <c r="U54" s="41" t="s">
        <v>630</v>
      </c>
      <c r="V54" s="41" t="s">
        <v>676</v>
      </c>
      <c r="W54" s="41"/>
      <c r="X54" s="41"/>
      <c r="Y54" s="41"/>
      <c r="Z54" s="41"/>
      <c r="AA54" s="41"/>
      <c r="AB54" s="41"/>
      <c r="AC54" s="41"/>
      <c r="AD54" s="41"/>
    </row>
    <row r="55" spans="1:30" s="33" customFormat="1" x14ac:dyDescent="0.3">
      <c r="A55" s="42">
        <v>578</v>
      </c>
      <c r="B55" s="42" t="s">
        <v>41</v>
      </c>
      <c r="C55" s="36" t="s">
        <v>467</v>
      </c>
      <c r="D55" s="36" t="s">
        <v>565</v>
      </c>
      <c r="E55" s="41" t="s">
        <v>176</v>
      </c>
      <c r="F55" s="41"/>
      <c r="G55" s="41" t="s">
        <v>637</v>
      </c>
      <c r="H55" s="41"/>
      <c r="I55" s="41" t="s">
        <v>641</v>
      </c>
      <c r="J55" s="41"/>
      <c r="K55" s="41"/>
      <c r="L55" s="41"/>
      <c r="M55" s="41" t="s">
        <v>647</v>
      </c>
      <c r="N55" s="41" t="s">
        <v>651</v>
      </c>
      <c r="O55" s="41" t="s">
        <v>521</v>
      </c>
      <c r="P55" s="41"/>
      <c r="Q55" s="41"/>
      <c r="R55" s="41"/>
      <c r="S55" s="41" t="s">
        <v>660</v>
      </c>
      <c r="T55" s="41" t="s">
        <v>669</v>
      </c>
      <c r="U55" s="41" t="s">
        <v>630</v>
      </c>
      <c r="V55" s="41" t="s">
        <v>678</v>
      </c>
      <c r="W55" s="41"/>
      <c r="X55" s="41"/>
      <c r="Y55" s="41"/>
      <c r="Z55" s="41"/>
      <c r="AA55" s="41"/>
      <c r="AB55" s="41"/>
      <c r="AC55" s="41"/>
      <c r="AD55" s="41"/>
    </row>
    <row r="56" spans="1:30" s="33" customFormat="1" x14ac:dyDescent="0.3">
      <c r="A56" s="42">
        <v>578</v>
      </c>
      <c r="B56" s="42" t="s">
        <v>41</v>
      </c>
      <c r="C56" s="36" t="s">
        <v>467</v>
      </c>
      <c r="D56" s="36" t="s">
        <v>565</v>
      </c>
      <c r="E56" s="41" t="s">
        <v>176</v>
      </c>
      <c r="F56" s="41"/>
      <c r="G56" s="41" t="s">
        <v>634</v>
      </c>
      <c r="H56" s="41"/>
      <c r="I56" s="41" t="s">
        <v>641</v>
      </c>
      <c r="J56" s="41"/>
      <c r="K56" s="41"/>
      <c r="L56" s="41"/>
      <c r="M56" s="41" t="s">
        <v>642</v>
      </c>
      <c r="N56" s="41" t="s">
        <v>653</v>
      </c>
      <c r="O56" s="41" t="s">
        <v>521</v>
      </c>
      <c r="P56" s="41"/>
      <c r="Q56" s="41"/>
      <c r="R56" s="41"/>
      <c r="S56" s="41" t="s">
        <v>657</v>
      </c>
      <c r="T56" s="41" t="s">
        <v>670</v>
      </c>
      <c r="U56" s="41" t="s">
        <v>630</v>
      </c>
      <c r="V56" s="41" t="s">
        <v>680</v>
      </c>
      <c r="W56" s="41"/>
      <c r="X56" s="41"/>
      <c r="Y56" s="41"/>
      <c r="Z56" s="41"/>
      <c r="AA56" s="41"/>
      <c r="AB56" s="41"/>
      <c r="AC56" s="41"/>
      <c r="AD56" s="41"/>
    </row>
    <row r="57" spans="1:30" s="33" customFormat="1" x14ac:dyDescent="0.3">
      <c r="A57" s="42">
        <v>578</v>
      </c>
      <c r="B57" s="42" t="s">
        <v>41</v>
      </c>
      <c r="C57" s="36" t="s">
        <v>467</v>
      </c>
      <c r="D57" s="36" t="s">
        <v>565</v>
      </c>
      <c r="E57" s="41" t="s">
        <v>176</v>
      </c>
      <c r="F57" s="41"/>
      <c r="G57" s="41" t="s">
        <v>638</v>
      </c>
      <c r="H57" s="41"/>
      <c r="I57" s="41" t="s">
        <v>641</v>
      </c>
      <c r="J57" s="41"/>
      <c r="K57" s="41"/>
      <c r="L57" s="41"/>
      <c r="M57" s="41" t="s">
        <v>643</v>
      </c>
      <c r="N57" s="41" t="s">
        <v>654</v>
      </c>
      <c r="O57" s="41" t="s">
        <v>521</v>
      </c>
      <c r="P57" s="41"/>
      <c r="Q57" s="41"/>
      <c r="R57" s="41"/>
      <c r="S57" s="41" t="s">
        <v>662</v>
      </c>
      <c r="T57" s="41" t="s">
        <v>671</v>
      </c>
      <c r="U57" s="41" t="s">
        <v>630</v>
      </c>
      <c r="V57" s="41" t="s">
        <v>681</v>
      </c>
      <c r="W57" s="41"/>
      <c r="X57" s="41"/>
      <c r="Y57" s="41"/>
      <c r="Z57" s="41"/>
      <c r="AA57" s="41"/>
      <c r="AB57" s="41"/>
      <c r="AC57" s="41"/>
      <c r="AD57" s="41"/>
    </row>
    <row r="58" spans="1:30" s="33" customFormat="1" x14ac:dyDescent="0.3">
      <c r="A58" s="42">
        <v>578</v>
      </c>
      <c r="B58" s="42" t="s">
        <v>41</v>
      </c>
      <c r="C58" s="36" t="s">
        <v>467</v>
      </c>
      <c r="D58" s="36" t="s">
        <v>565</v>
      </c>
      <c r="E58" s="41" t="s">
        <v>176</v>
      </c>
      <c r="F58" s="41"/>
      <c r="G58" s="41" t="s">
        <v>640</v>
      </c>
      <c r="H58" s="41"/>
      <c r="I58" s="41" t="s">
        <v>641</v>
      </c>
      <c r="J58" s="41"/>
      <c r="K58" s="41"/>
      <c r="L58" s="41"/>
      <c r="M58" s="41" t="s">
        <v>644</v>
      </c>
      <c r="N58" s="41" t="s">
        <v>655</v>
      </c>
      <c r="O58" s="41" t="s">
        <v>521</v>
      </c>
      <c r="P58" s="41"/>
      <c r="Q58" s="41"/>
      <c r="R58" s="41"/>
      <c r="S58" s="41" t="s">
        <v>664</v>
      </c>
      <c r="T58" s="41" t="s">
        <v>673</v>
      </c>
      <c r="U58" s="41" t="s">
        <v>630</v>
      </c>
      <c r="V58" s="41" t="s">
        <v>682</v>
      </c>
      <c r="W58" s="41"/>
      <c r="X58" s="41"/>
      <c r="Y58" s="41"/>
      <c r="Z58" s="41"/>
      <c r="AA58" s="41"/>
      <c r="AB58" s="41"/>
      <c r="AC58" s="41"/>
      <c r="AD58" s="41"/>
    </row>
    <row r="59" spans="1:30" s="33" customFormat="1" x14ac:dyDescent="0.3">
      <c r="A59" s="42">
        <v>565</v>
      </c>
      <c r="B59" s="42" t="s">
        <v>42</v>
      </c>
      <c r="C59" s="36" t="s">
        <v>467</v>
      </c>
      <c r="D59" s="36" t="s">
        <v>565</v>
      </c>
      <c r="E59" s="41" t="s">
        <v>176</v>
      </c>
      <c r="F59" s="41"/>
      <c r="G59" s="41" t="s">
        <v>636</v>
      </c>
      <c r="H59" s="41"/>
      <c r="I59" s="41"/>
      <c r="J59" s="41"/>
      <c r="K59" s="41"/>
      <c r="L59" s="41"/>
      <c r="M59" s="41" t="s">
        <v>646</v>
      </c>
      <c r="N59" s="41" t="s">
        <v>651</v>
      </c>
      <c r="O59" s="41" t="s">
        <v>688</v>
      </c>
      <c r="P59" s="41"/>
      <c r="Q59" s="41"/>
      <c r="R59" s="41"/>
      <c r="S59" s="41" t="s">
        <v>660</v>
      </c>
      <c r="T59" s="41" t="s">
        <v>668</v>
      </c>
      <c r="U59" s="41" t="s">
        <v>509</v>
      </c>
      <c r="V59" s="41" t="s">
        <v>677</v>
      </c>
      <c r="W59" s="41"/>
      <c r="X59" s="41"/>
      <c r="Y59" s="41"/>
      <c r="Z59" s="41"/>
      <c r="AA59" s="41"/>
      <c r="AB59" s="41"/>
      <c r="AC59" s="41"/>
      <c r="AD59" s="41"/>
    </row>
    <row r="60" spans="1:30" s="33" customFormat="1" x14ac:dyDescent="0.3">
      <c r="A60" s="42">
        <v>565</v>
      </c>
      <c r="B60" s="42" t="s">
        <v>42</v>
      </c>
      <c r="C60" s="36" t="s">
        <v>467</v>
      </c>
      <c r="D60" s="36" t="s">
        <v>565</v>
      </c>
      <c r="E60" s="41" t="s">
        <v>176</v>
      </c>
      <c r="F60" s="41"/>
      <c r="G60" s="41" t="s">
        <v>634</v>
      </c>
      <c r="H60" s="41"/>
      <c r="I60" s="41"/>
      <c r="J60" s="41"/>
      <c r="K60" s="41"/>
      <c r="L60" s="41"/>
      <c r="M60" s="41" t="s">
        <v>698</v>
      </c>
      <c r="N60" s="41" t="s">
        <v>652</v>
      </c>
      <c r="O60" s="41" t="s">
        <v>688</v>
      </c>
      <c r="P60" s="41"/>
      <c r="Q60" s="41"/>
      <c r="R60" s="41"/>
      <c r="S60" s="41" t="s">
        <v>657</v>
      </c>
      <c r="T60" s="41" t="s">
        <v>670</v>
      </c>
      <c r="U60" s="41" t="s">
        <v>509</v>
      </c>
      <c r="V60" s="41" t="s">
        <v>679</v>
      </c>
      <c r="W60" s="41"/>
      <c r="X60" s="41"/>
      <c r="Y60" s="41"/>
      <c r="Z60" s="41"/>
      <c r="AA60" s="41"/>
      <c r="AB60" s="41"/>
      <c r="AC60" s="41"/>
      <c r="AD60" s="41"/>
    </row>
    <row r="61" spans="1:30" s="33" customFormat="1" x14ac:dyDescent="0.3">
      <c r="A61" s="42">
        <v>565</v>
      </c>
      <c r="B61" s="42" t="s">
        <v>42</v>
      </c>
      <c r="C61" s="36" t="s">
        <v>467</v>
      </c>
      <c r="D61" s="36" t="s">
        <v>565</v>
      </c>
      <c r="E61" s="41" t="s">
        <v>176</v>
      </c>
      <c r="F61" s="41"/>
      <c r="G61" s="41" t="s">
        <v>181</v>
      </c>
      <c r="H61" s="41"/>
      <c r="I61" s="41"/>
      <c r="J61" s="41"/>
      <c r="K61" s="41"/>
      <c r="L61" s="41"/>
      <c r="M61" s="41" t="s">
        <v>701</v>
      </c>
      <c r="N61" s="41" t="s">
        <v>654</v>
      </c>
      <c r="O61" s="41" t="s">
        <v>688</v>
      </c>
      <c r="P61" s="41"/>
      <c r="Q61" s="41"/>
      <c r="R61" s="41"/>
      <c r="S61" s="41" t="s">
        <v>661</v>
      </c>
      <c r="T61" s="41" t="s">
        <v>671</v>
      </c>
      <c r="U61" s="41" t="s">
        <v>509</v>
      </c>
      <c r="V61" s="41" t="s">
        <v>681</v>
      </c>
      <c r="W61" s="41"/>
      <c r="X61" s="41"/>
      <c r="Y61" s="41"/>
      <c r="Z61" s="41"/>
      <c r="AA61" s="41"/>
      <c r="AB61" s="41"/>
      <c r="AC61" s="41"/>
      <c r="AD61" s="41"/>
    </row>
    <row r="62" spans="1:30" s="33" customFormat="1" x14ac:dyDescent="0.3">
      <c r="A62" s="42">
        <v>565</v>
      </c>
      <c r="B62" s="42" t="s">
        <v>42</v>
      </c>
      <c r="C62" s="36" t="s">
        <v>467</v>
      </c>
      <c r="D62" s="36" t="s">
        <v>565</v>
      </c>
      <c r="E62" s="41" t="s">
        <v>176</v>
      </c>
      <c r="F62" s="41"/>
      <c r="G62" s="41" t="s">
        <v>639</v>
      </c>
      <c r="H62" s="41"/>
      <c r="I62" s="41"/>
      <c r="J62" s="41"/>
      <c r="K62" s="41"/>
      <c r="L62" s="41"/>
      <c r="M62" s="41" t="s">
        <v>699</v>
      </c>
      <c r="N62" s="41" t="s">
        <v>655</v>
      </c>
      <c r="O62" s="41" t="s">
        <v>688</v>
      </c>
      <c r="P62" s="41"/>
      <c r="Q62" s="41"/>
      <c r="R62" s="41"/>
      <c r="S62" s="41" t="s">
        <v>663</v>
      </c>
      <c r="T62" s="41" t="s">
        <v>672</v>
      </c>
      <c r="U62" s="41" t="s">
        <v>509</v>
      </c>
      <c r="V62" s="41" t="s">
        <v>702</v>
      </c>
      <c r="W62" s="41"/>
      <c r="X62" s="41"/>
      <c r="Y62" s="41"/>
      <c r="Z62" s="41"/>
      <c r="AA62" s="41"/>
      <c r="AB62" s="41"/>
      <c r="AC62" s="41"/>
      <c r="AD62" s="41"/>
    </row>
    <row r="63" spans="1:30" s="33" customFormat="1" x14ac:dyDescent="0.3">
      <c r="A63" s="42">
        <v>565</v>
      </c>
      <c r="B63" s="42" t="s">
        <v>42</v>
      </c>
      <c r="C63" s="36" t="s">
        <v>467</v>
      </c>
      <c r="D63" s="36" t="s">
        <v>565</v>
      </c>
      <c r="E63" s="41" t="s">
        <v>176</v>
      </c>
      <c r="F63" s="41"/>
      <c r="G63" s="41" t="s">
        <v>695</v>
      </c>
      <c r="H63" s="41"/>
      <c r="I63" s="41"/>
      <c r="J63" s="41"/>
      <c r="K63" s="41"/>
      <c r="L63" s="41"/>
      <c r="M63" s="41" t="s">
        <v>700</v>
      </c>
      <c r="N63" s="41" t="s">
        <v>648</v>
      </c>
      <c r="O63" s="41" t="s">
        <v>688</v>
      </c>
      <c r="P63" s="41"/>
      <c r="Q63" s="41"/>
      <c r="R63" s="41"/>
      <c r="S63" s="41" t="s">
        <v>696</v>
      </c>
      <c r="T63" s="41" t="s">
        <v>697</v>
      </c>
      <c r="U63" s="41" t="s">
        <v>509</v>
      </c>
      <c r="V63" s="41" t="s">
        <v>703</v>
      </c>
      <c r="W63" s="41"/>
      <c r="X63" s="41"/>
      <c r="Y63" s="41"/>
      <c r="Z63" s="41"/>
      <c r="AA63" s="41"/>
      <c r="AB63" s="41"/>
      <c r="AC63" s="41"/>
      <c r="AD63" s="41"/>
    </row>
    <row r="64" spans="1:30" s="33" customFormat="1" x14ac:dyDescent="0.3">
      <c r="A64" s="42">
        <v>107</v>
      </c>
      <c r="B64" s="42" t="s">
        <v>43</v>
      </c>
      <c r="C64" s="36" t="s">
        <v>467</v>
      </c>
      <c r="D64" s="36" t="s">
        <v>565</v>
      </c>
      <c r="E64" s="41" t="s">
        <v>712</v>
      </c>
      <c r="F64" s="41"/>
      <c r="G64" s="41" t="s">
        <v>708</v>
      </c>
      <c r="H64" s="41" t="s">
        <v>444</v>
      </c>
      <c r="I64" s="41" t="s">
        <v>709</v>
      </c>
      <c r="J64" s="41"/>
      <c r="K64" s="41"/>
      <c r="L64" s="41"/>
      <c r="M64" s="41"/>
      <c r="N64" s="41"/>
      <c r="O64" s="41"/>
      <c r="P64" s="41"/>
      <c r="Q64" s="41"/>
      <c r="R64" s="41"/>
      <c r="S64" s="41" t="s">
        <v>713</v>
      </c>
      <c r="T64" s="41"/>
      <c r="U64" s="41"/>
      <c r="V64" s="41" t="s">
        <v>714</v>
      </c>
      <c r="W64" s="41"/>
      <c r="X64" s="41"/>
      <c r="Y64" s="41"/>
      <c r="Z64" s="41"/>
      <c r="AA64" s="41"/>
      <c r="AB64" s="41"/>
      <c r="AC64" s="41"/>
      <c r="AD64" s="41"/>
    </row>
    <row r="65" spans="1:30" s="33" customFormat="1" x14ac:dyDescent="0.3">
      <c r="A65" s="42">
        <v>107</v>
      </c>
      <c r="B65" s="42" t="s">
        <v>43</v>
      </c>
      <c r="C65" s="36" t="s">
        <v>467</v>
      </c>
      <c r="D65" s="36" t="s">
        <v>565</v>
      </c>
      <c r="E65" s="41" t="s">
        <v>712</v>
      </c>
      <c r="F65" s="41"/>
      <c r="G65" s="41" t="s">
        <v>708</v>
      </c>
      <c r="H65" s="41"/>
      <c r="I65" s="41" t="s">
        <v>641</v>
      </c>
      <c r="J65" s="41"/>
      <c r="K65" s="41"/>
      <c r="L65" s="41"/>
      <c r="M65" s="41"/>
      <c r="N65" s="41"/>
      <c r="O65" s="41"/>
      <c r="P65" s="41"/>
      <c r="Q65" s="41"/>
      <c r="R65" s="41"/>
      <c r="S65" s="41" t="s">
        <v>713</v>
      </c>
      <c r="T65" s="41"/>
      <c r="U65" s="41"/>
      <c r="V65" s="41" t="s">
        <v>714</v>
      </c>
      <c r="W65" s="41"/>
      <c r="X65" s="41"/>
      <c r="Y65" s="41"/>
      <c r="Z65" s="41"/>
      <c r="AA65" s="41"/>
      <c r="AB65" s="41"/>
      <c r="AC65" s="41"/>
      <c r="AD65" s="41"/>
    </row>
    <row r="66" spans="1:30" s="33" customFormat="1" x14ac:dyDescent="0.3">
      <c r="A66" s="42">
        <v>107</v>
      </c>
      <c r="B66" s="42" t="s">
        <v>43</v>
      </c>
      <c r="C66" s="36" t="s">
        <v>467</v>
      </c>
      <c r="D66" s="36" t="s">
        <v>565</v>
      </c>
      <c r="E66" s="41" t="s">
        <v>712</v>
      </c>
      <c r="F66" s="41"/>
      <c r="G66" s="41" t="s">
        <v>710</v>
      </c>
      <c r="H66" s="41"/>
      <c r="I66" s="41" t="s">
        <v>709</v>
      </c>
      <c r="J66" s="41"/>
      <c r="K66" s="41"/>
      <c r="L66" s="41"/>
      <c r="M66" s="41"/>
      <c r="N66" s="41"/>
      <c r="O66" s="41"/>
      <c r="P66" s="41"/>
      <c r="Q66" s="41"/>
      <c r="R66" s="41"/>
      <c r="S66" s="41" t="s">
        <v>713</v>
      </c>
      <c r="T66" s="41"/>
      <c r="U66" s="41"/>
      <c r="V66" s="41" t="s">
        <v>626</v>
      </c>
      <c r="W66" s="41"/>
      <c r="X66" s="41"/>
      <c r="Y66" s="41"/>
      <c r="Z66" s="41"/>
      <c r="AA66" s="41"/>
      <c r="AB66" s="41"/>
      <c r="AC66" s="41"/>
      <c r="AD66" s="41"/>
    </row>
    <row r="67" spans="1:30" s="33" customFormat="1" x14ac:dyDescent="0.3">
      <c r="A67" s="42">
        <v>107</v>
      </c>
      <c r="B67" s="42" t="s">
        <v>43</v>
      </c>
      <c r="C67" s="36" t="s">
        <v>467</v>
      </c>
      <c r="D67" s="36" t="s">
        <v>565</v>
      </c>
      <c r="E67" s="41" t="s">
        <v>712</v>
      </c>
      <c r="F67" s="41"/>
      <c r="G67" s="41" t="s">
        <v>710</v>
      </c>
      <c r="H67" s="41"/>
      <c r="I67" s="41" t="s">
        <v>641</v>
      </c>
      <c r="J67" s="41"/>
      <c r="K67" s="41"/>
      <c r="L67" s="41"/>
      <c r="M67" s="41"/>
      <c r="N67" s="41"/>
      <c r="O67" s="41"/>
      <c r="P67" s="41"/>
      <c r="Q67" s="41"/>
      <c r="R67" s="41"/>
      <c r="S67" s="41" t="s">
        <v>713</v>
      </c>
      <c r="T67" s="41"/>
      <c r="U67" s="41"/>
      <c r="V67" s="41" t="s">
        <v>714</v>
      </c>
      <c r="W67" s="41"/>
      <c r="X67" s="41"/>
      <c r="Y67" s="41"/>
      <c r="Z67" s="41"/>
      <c r="AA67" s="41"/>
      <c r="AB67" s="41"/>
      <c r="AC67" s="41"/>
      <c r="AD67" s="41"/>
    </row>
    <row r="68" spans="1:30" s="33" customFormat="1" x14ac:dyDescent="0.3">
      <c r="A68" s="42">
        <v>107</v>
      </c>
      <c r="B68" s="42" t="s">
        <v>43</v>
      </c>
      <c r="C68" s="36" t="s">
        <v>467</v>
      </c>
      <c r="D68" s="36" t="s">
        <v>565</v>
      </c>
      <c r="E68" s="41" t="s">
        <v>712</v>
      </c>
      <c r="F68" s="41"/>
      <c r="G68" s="41" t="s">
        <v>711</v>
      </c>
      <c r="H68" s="41"/>
      <c r="I68" s="41" t="s">
        <v>709</v>
      </c>
      <c r="J68" s="41"/>
      <c r="K68" s="41"/>
      <c r="L68" s="41"/>
      <c r="M68" s="41"/>
      <c r="N68" s="41"/>
      <c r="O68" s="41"/>
      <c r="P68" s="41"/>
      <c r="Q68" s="41"/>
      <c r="R68" s="41"/>
      <c r="S68" s="41" t="s">
        <v>713</v>
      </c>
      <c r="T68" s="41"/>
      <c r="U68" s="41"/>
      <c r="V68" s="41" t="s">
        <v>626</v>
      </c>
      <c r="W68" s="41"/>
      <c r="X68" s="41"/>
      <c r="Y68" s="41"/>
      <c r="Z68" s="41"/>
      <c r="AA68" s="41"/>
      <c r="AB68" s="41"/>
      <c r="AC68" s="41"/>
      <c r="AD68" s="41"/>
    </row>
    <row r="69" spans="1:30" s="33" customFormat="1" x14ac:dyDescent="0.3">
      <c r="A69" s="42">
        <v>107</v>
      </c>
      <c r="B69" s="42" t="s">
        <v>43</v>
      </c>
      <c r="C69" s="36" t="s">
        <v>467</v>
      </c>
      <c r="D69" s="36" t="s">
        <v>565</v>
      </c>
      <c r="E69" s="41" t="s">
        <v>712</v>
      </c>
      <c r="F69" s="41"/>
      <c r="G69" s="41" t="s">
        <v>711</v>
      </c>
      <c r="H69" s="41"/>
      <c r="I69" s="41" t="s">
        <v>641</v>
      </c>
      <c r="J69" s="41"/>
      <c r="K69" s="41"/>
      <c r="L69" s="41"/>
      <c r="M69" s="41"/>
      <c r="N69" s="41"/>
      <c r="O69" s="41"/>
      <c r="P69" s="41"/>
      <c r="Q69" s="41"/>
      <c r="R69" s="41"/>
      <c r="S69" s="41" t="s">
        <v>713</v>
      </c>
      <c r="T69" s="41"/>
      <c r="U69" s="41"/>
      <c r="V69" s="41" t="s">
        <v>714</v>
      </c>
      <c r="W69" s="41"/>
      <c r="X69" s="41"/>
      <c r="Y69" s="41"/>
      <c r="Z69" s="41"/>
      <c r="AA69" s="41"/>
      <c r="AB69" s="41"/>
      <c r="AC69" s="41"/>
      <c r="AD69" s="41"/>
    </row>
    <row r="70" spans="1:30" s="33" customFormat="1" x14ac:dyDescent="0.3">
      <c r="A70" s="42">
        <v>111</v>
      </c>
      <c r="B70" s="42" t="s">
        <v>44</v>
      </c>
      <c r="C70" s="36" t="s">
        <v>467</v>
      </c>
      <c r="D70" s="36" t="s">
        <v>565</v>
      </c>
      <c r="E70" s="41" t="s">
        <v>715</v>
      </c>
      <c r="F70" s="41"/>
      <c r="G70" s="41" t="s">
        <v>633</v>
      </c>
      <c r="H70" s="41"/>
      <c r="I70" s="41" t="s">
        <v>716</v>
      </c>
      <c r="J70" s="41"/>
      <c r="K70" s="41"/>
      <c r="L70" s="41"/>
      <c r="M70" s="41" t="s">
        <v>732</v>
      </c>
      <c r="N70" s="41" t="s">
        <v>738</v>
      </c>
      <c r="O70" s="41" t="s">
        <v>780</v>
      </c>
      <c r="P70" s="41"/>
      <c r="Q70" s="41"/>
      <c r="R70" s="41"/>
      <c r="S70" s="41" t="s">
        <v>718</v>
      </c>
      <c r="T70" s="41" t="s">
        <v>725</v>
      </c>
      <c r="U70" s="41" t="s">
        <v>783</v>
      </c>
      <c r="V70" s="41" t="s">
        <v>764</v>
      </c>
      <c r="W70" s="41"/>
      <c r="X70" s="41"/>
      <c r="Y70" s="41"/>
      <c r="Z70" s="41"/>
      <c r="AA70" s="41"/>
      <c r="AB70" s="41"/>
      <c r="AC70" s="41"/>
      <c r="AD70" s="41"/>
    </row>
    <row r="71" spans="1:30" s="33" customFormat="1" x14ac:dyDescent="0.3">
      <c r="A71" s="42">
        <v>111</v>
      </c>
      <c r="B71" s="42" t="s">
        <v>44</v>
      </c>
      <c r="C71" s="36" t="s">
        <v>467</v>
      </c>
      <c r="D71" s="36" t="s">
        <v>565</v>
      </c>
      <c r="E71" s="41" t="s">
        <v>715</v>
      </c>
      <c r="F71" s="41"/>
      <c r="G71" s="41" t="s">
        <v>633</v>
      </c>
      <c r="H71" s="41"/>
      <c r="I71" s="41" t="s">
        <v>717</v>
      </c>
      <c r="J71" s="41"/>
      <c r="K71" s="41"/>
      <c r="L71" s="41"/>
      <c r="M71" s="41" t="s">
        <v>754</v>
      </c>
      <c r="N71" s="41" t="s">
        <v>759</v>
      </c>
      <c r="O71" s="41" t="s">
        <v>780</v>
      </c>
      <c r="P71" s="41"/>
      <c r="Q71" s="41"/>
      <c r="R71" s="41"/>
      <c r="S71" s="43" t="s">
        <v>697</v>
      </c>
      <c r="T71" s="41" t="s">
        <v>697</v>
      </c>
      <c r="U71" s="41" t="s">
        <v>783</v>
      </c>
      <c r="V71" s="41" t="s">
        <v>770</v>
      </c>
      <c r="W71" s="41"/>
      <c r="X71" s="41"/>
      <c r="Y71" s="41"/>
      <c r="Z71" s="41"/>
      <c r="AA71" s="41"/>
      <c r="AB71" s="41"/>
      <c r="AC71" s="41"/>
      <c r="AD71" s="41"/>
    </row>
    <row r="72" spans="1:30" s="33" customFormat="1" x14ac:dyDescent="0.3">
      <c r="A72" s="42">
        <v>111</v>
      </c>
      <c r="B72" s="42" t="s">
        <v>44</v>
      </c>
      <c r="C72" s="36" t="s">
        <v>467</v>
      </c>
      <c r="D72" s="36" t="s">
        <v>565</v>
      </c>
      <c r="E72" s="41" t="s">
        <v>715</v>
      </c>
      <c r="F72" s="41"/>
      <c r="G72" s="41" t="s">
        <v>179</v>
      </c>
      <c r="H72" s="41"/>
      <c r="I72" s="41" t="s">
        <v>716</v>
      </c>
      <c r="J72" s="41"/>
      <c r="K72" s="41"/>
      <c r="L72" s="41"/>
      <c r="M72" s="41" t="s">
        <v>737</v>
      </c>
      <c r="N72" s="41" t="s">
        <v>739</v>
      </c>
      <c r="O72" s="41" t="s">
        <v>780</v>
      </c>
      <c r="P72" s="41"/>
      <c r="Q72" s="41"/>
      <c r="R72" s="41"/>
      <c r="S72" s="41" t="s">
        <v>719</v>
      </c>
      <c r="T72" s="41" t="s">
        <v>726</v>
      </c>
      <c r="U72" s="41" t="s">
        <v>783</v>
      </c>
      <c r="V72" s="41" t="s">
        <v>765</v>
      </c>
      <c r="W72" s="41"/>
      <c r="X72" s="41"/>
      <c r="Y72" s="41"/>
      <c r="Z72" s="41"/>
      <c r="AA72" s="41"/>
      <c r="AB72" s="41"/>
      <c r="AC72" s="41"/>
      <c r="AD72" s="41"/>
    </row>
    <row r="73" spans="1:30" s="33" customFormat="1" x14ac:dyDescent="0.3">
      <c r="A73" s="42">
        <v>111</v>
      </c>
      <c r="B73" s="42" t="s">
        <v>44</v>
      </c>
      <c r="C73" s="36" t="s">
        <v>467</v>
      </c>
      <c r="D73" s="36" t="s">
        <v>565</v>
      </c>
      <c r="E73" s="41" t="s">
        <v>715</v>
      </c>
      <c r="F73" s="41"/>
      <c r="G73" s="41" t="s">
        <v>179</v>
      </c>
      <c r="H73" s="41"/>
      <c r="I73" s="41" t="s">
        <v>717</v>
      </c>
      <c r="J73" s="41"/>
      <c r="K73" s="41"/>
      <c r="L73" s="41"/>
      <c r="M73" s="41" t="s">
        <v>755</v>
      </c>
      <c r="N73" s="41" t="s">
        <v>760</v>
      </c>
      <c r="O73" s="41" t="s">
        <v>780</v>
      </c>
      <c r="P73" s="41"/>
      <c r="Q73" s="41"/>
      <c r="R73" s="41"/>
      <c r="S73" s="41" t="s">
        <v>726</v>
      </c>
      <c r="T73" s="41" t="s">
        <v>749</v>
      </c>
      <c r="U73" s="41" t="s">
        <v>783</v>
      </c>
      <c r="V73" s="41" t="s">
        <v>771</v>
      </c>
      <c r="W73" s="41"/>
      <c r="X73" s="41"/>
      <c r="Y73" s="41"/>
      <c r="Z73" s="41"/>
      <c r="AA73" s="41"/>
      <c r="AB73" s="41"/>
      <c r="AC73" s="41"/>
      <c r="AD73" s="41"/>
    </row>
    <row r="74" spans="1:30" s="33" customFormat="1" x14ac:dyDescent="0.3">
      <c r="A74" s="42">
        <v>111</v>
      </c>
      <c r="B74" s="42" t="s">
        <v>44</v>
      </c>
      <c r="C74" s="36" t="s">
        <v>467</v>
      </c>
      <c r="D74" s="36" t="s">
        <v>565</v>
      </c>
      <c r="E74" s="41" t="s">
        <v>715</v>
      </c>
      <c r="F74" s="41"/>
      <c r="G74" s="41" t="s">
        <v>180</v>
      </c>
      <c r="H74" s="41"/>
      <c r="I74" s="41" t="s">
        <v>716</v>
      </c>
      <c r="J74" s="41"/>
      <c r="K74" s="41"/>
      <c r="L74" s="41"/>
      <c r="M74" s="41" t="s">
        <v>733</v>
      </c>
      <c r="N74" s="41" t="s">
        <v>740</v>
      </c>
      <c r="O74" s="41" t="s">
        <v>780</v>
      </c>
      <c r="P74" s="41"/>
      <c r="Q74" s="41"/>
      <c r="R74" s="41"/>
      <c r="S74" s="41" t="s">
        <v>720</v>
      </c>
      <c r="T74" s="41" t="s">
        <v>727</v>
      </c>
      <c r="U74" s="41" t="s">
        <v>783</v>
      </c>
      <c r="V74" s="41" t="s">
        <v>765</v>
      </c>
      <c r="W74" s="41"/>
      <c r="X74" s="41"/>
      <c r="Y74" s="41"/>
      <c r="Z74" s="41"/>
      <c r="AA74" s="41"/>
      <c r="AB74" s="41"/>
      <c r="AC74" s="41"/>
      <c r="AD74" s="41"/>
    </row>
    <row r="75" spans="1:30" s="33" customFormat="1" x14ac:dyDescent="0.3">
      <c r="A75" s="42">
        <v>111</v>
      </c>
      <c r="B75" s="42" t="s">
        <v>44</v>
      </c>
      <c r="C75" s="36" t="s">
        <v>467</v>
      </c>
      <c r="D75" s="36" t="s">
        <v>565</v>
      </c>
      <c r="E75" s="41" t="s">
        <v>715</v>
      </c>
      <c r="F75" s="41"/>
      <c r="G75" s="41" t="s">
        <v>180</v>
      </c>
      <c r="H75" s="41"/>
      <c r="I75" s="41" t="s">
        <v>717</v>
      </c>
      <c r="J75" s="41"/>
      <c r="K75" s="41"/>
      <c r="L75" s="41"/>
      <c r="M75" s="41" t="s">
        <v>756</v>
      </c>
      <c r="N75" s="41" t="s">
        <v>761</v>
      </c>
      <c r="O75" s="41" t="s">
        <v>780</v>
      </c>
      <c r="P75" s="41"/>
      <c r="Q75" s="41"/>
      <c r="R75" s="41"/>
      <c r="S75" s="41" t="s">
        <v>744</v>
      </c>
      <c r="T75" s="41" t="s">
        <v>750</v>
      </c>
      <c r="U75" s="41" t="s">
        <v>783</v>
      </c>
      <c r="V75" s="41" t="s">
        <v>765</v>
      </c>
      <c r="W75" s="41"/>
      <c r="X75" s="41"/>
      <c r="Y75" s="41"/>
      <c r="Z75" s="41"/>
      <c r="AA75" s="41"/>
      <c r="AB75" s="41"/>
      <c r="AC75" s="41"/>
      <c r="AD75" s="41"/>
    </row>
    <row r="76" spans="1:30" s="33" customFormat="1" x14ac:dyDescent="0.3">
      <c r="A76" s="42">
        <v>111</v>
      </c>
      <c r="B76" s="42" t="s">
        <v>44</v>
      </c>
      <c r="C76" s="36" t="s">
        <v>467</v>
      </c>
      <c r="D76" s="36" t="s">
        <v>565</v>
      </c>
      <c r="E76" s="41" t="s">
        <v>715</v>
      </c>
      <c r="F76" s="41"/>
      <c r="G76" s="41" t="s">
        <v>636</v>
      </c>
      <c r="H76" s="41"/>
      <c r="I76" s="41" t="s">
        <v>716</v>
      </c>
      <c r="J76" s="41"/>
      <c r="K76" s="41"/>
      <c r="L76" s="41"/>
      <c r="M76" s="41" t="s">
        <v>734</v>
      </c>
      <c r="N76" s="41" t="s">
        <v>740</v>
      </c>
      <c r="O76" s="41" t="s">
        <v>780</v>
      </c>
      <c r="P76" s="41"/>
      <c r="Q76" s="41"/>
      <c r="R76" s="41"/>
      <c r="S76" s="41" t="s">
        <v>721</v>
      </c>
      <c r="T76" s="41" t="s">
        <v>728</v>
      </c>
      <c r="U76" s="41" t="s">
        <v>783</v>
      </c>
      <c r="V76" s="41" t="s">
        <v>766</v>
      </c>
      <c r="W76" s="41"/>
      <c r="X76" s="41"/>
      <c r="Y76" s="41"/>
      <c r="Z76" s="41"/>
      <c r="AA76" s="41"/>
      <c r="AB76" s="41"/>
      <c r="AC76" s="41"/>
      <c r="AD76" s="41"/>
    </row>
    <row r="77" spans="1:30" s="33" customFormat="1" x14ac:dyDescent="0.3">
      <c r="A77" s="42">
        <v>111</v>
      </c>
      <c r="B77" s="42" t="s">
        <v>44</v>
      </c>
      <c r="C77" s="36" t="s">
        <v>467</v>
      </c>
      <c r="D77" s="36" t="s">
        <v>565</v>
      </c>
      <c r="E77" s="41" t="s">
        <v>715</v>
      </c>
      <c r="F77" s="41"/>
      <c r="G77" s="41" t="s">
        <v>636</v>
      </c>
      <c r="H77" s="41"/>
      <c r="I77" s="41" t="s">
        <v>717</v>
      </c>
      <c r="J77" s="41"/>
      <c r="K77" s="41"/>
      <c r="L77" s="41"/>
      <c r="M77" s="41" t="s">
        <v>757</v>
      </c>
      <c r="N77" s="41" t="s">
        <v>762</v>
      </c>
      <c r="O77" s="41" t="s">
        <v>780</v>
      </c>
      <c r="P77" s="41"/>
      <c r="Q77" s="41"/>
      <c r="R77" s="41"/>
      <c r="S77" s="41" t="s">
        <v>748</v>
      </c>
      <c r="T77" s="41" t="s">
        <v>742</v>
      </c>
      <c r="U77" s="41" t="s">
        <v>783</v>
      </c>
      <c r="V77" s="41" t="s">
        <v>772</v>
      </c>
      <c r="W77" s="41"/>
      <c r="X77" s="41"/>
      <c r="Y77" s="41"/>
      <c r="Z77" s="41"/>
      <c r="AA77" s="41"/>
      <c r="AB77" s="41"/>
      <c r="AC77" s="41"/>
      <c r="AD77" s="41"/>
    </row>
    <row r="78" spans="1:30" s="33" customFormat="1" x14ac:dyDescent="0.3">
      <c r="A78" s="42">
        <v>111</v>
      </c>
      <c r="B78" s="42" t="s">
        <v>44</v>
      </c>
      <c r="C78" s="36" t="s">
        <v>467</v>
      </c>
      <c r="D78" s="36" t="s">
        <v>565</v>
      </c>
      <c r="E78" s="41" t="s">
        <v>715</v>
      </c>
      <c r="F78" s="41"/>
      <c r="G78" s="41" t="s">
        <v>634</v>
      </c>
      <c r="H78" s="41"/>
      <c r="I78" s="41" t="s">
        <v>716</v>
      </c>
      <c r="J78" s="41"/>
      <c r="K78" s="41"/>
      <c r="L78" s="41"/>
      <c r="M78" s="41" t="s">
        <v>735</v>
      </c>
      <c r="N78" s="41" t="s">
        <v>741</v>
      </c>
      <c r="O78" s="41" t="s">
        <v>780</v>
      </c>
      <c r="P78" s="41"/>
      <c r="Q78" s="41"/>
      <c r="R78" s="41"/>
      <c r="S78" s="41" t="s">
        <v>722</v>
      </c>
      <c r="T78" s="41" t="s">
        <v>729</v>
      </c>
      <c r="U78" s="41" t="s">
        <v>783</v>
      </c>
      <c r="V78" s="41" t="s">
        <v>767</v>
      </c>
      <c r="W78" s="41"/>
      <c r="X78" s="41"/>
      <c r="Y78" s="41"/>
      <c r="Z78" s="41"/>
      <c r="AA78" s="41"/>
      <c r="AB78" s="41"/>
      <c r="AC78" s="41"/>
      <c r="AD78" s="41"/>
    </row>
    <row r="79" spans="1:30" s="33" customFormat="1" x14ac:dyDescent="0.3">
      <c r="A79" s="42">
        <v>111</v>
      </c>
      <c r="B79" s="42" t="s">
        <v>44</v>
      </c>
      <c r="C79" s="36" t="s">
        <v>467</v>
      </c>
      <c r="D79" s="36" t="s">
        <v>565</v>
      </c>
      <c r="E79" s="41" t="s">
        <v>715</v>
      </c>
      <c r="F79" s="41"/>
      <c r="G79" s="41" t="s">
        <v>634</v>
      </c>
      <c r="H79" s="41"/>
      <c r="I79" s="41" t="s">
        <v>717</v>
      </c>
      <c r="J79" s="41"/>
      <c r="K79" s="41"/>
      <c r="L79" s="41"/>
      <c r="M79" s="41" t="s">
        <v>727</v>
      </c>
      <c r="N79" s="41" t="s">
        <v>672</v>
      </c>
      <c r="O79" s="41" t="s">
        <v>780</v>
      </c>
      <c r="P79" s="41"/>
      <c r="Q79" s="41"/>
      <c r="R79" s="41"/>
      <c r="S79" s="41" t="s">
        <v>745</v>
      </c>
      <c r="T79" s="41" t="s">
        <v>751</v>
      </c>
      <c r="U79" s="41" t="s">
        <v>783</v>
      </c>
      <c r="V79" s="41" t="s">
        <v>773</v>
      </c>
      <c r="W79" s="41"/>
      <c r="X79" s="41"/>
      <c r="Y79" s="41"/>
      <c r="Z79" s="41"/>
      <c r="AA79" s="41"/>
      <c r="AB79" s="41"/>
      <c r="AC79" s="41"/>
      <c r="AD79" s="41"/>
    </row>
    <row r="80" spans="1:30" s="33" customFormat="1" x14ac:dyDescent="0.3">
      <c r="A80" s="42">
        <v>111</v>
      </c>
      <c r="B80" s="42" t="s">
        <v>44</v>
      </c>
      <c r="C80" s="36" t="s">
        <v>467</v>
      </c>
      <c r="D80" s="36" t="s">
        <v>565</v>
      </c>
      <c r="E80" s="41" t="s">
        <v>715</v>
      </c>
      <c r="F80" s="41"/>
      <c r="G80" s="41" t="s">
        <v>181</v>
      </c>
      <c r="H80" s="41"/>
      <c r="I80" s="41" t="s">
        <v>716</v>
      </c>
      <c r="J80" s="41"/>
      <c r="K80" s="41"/>
      <c r="L80" s="41"/>
      <c r="M80" s="41" t="s">
        <v>502</v>
      </c>
      <c r="N80" s="41" t="s">
        <v>742</v>
      </c>
      <c r="O80" s="41" t="s">
        <v>780</v>
      </c>
      <c r="P80" s="41"/>
      <c r="Q80" s="41"/>
      <c r="R80" s="41"/>
      <c r="S80" s="41" t="s">
        <v>723</v>
      </c>
      <c r="T80" s="41" t="s">
        <v>730</v>
      </c>
      <c r="U80" s="41" t="s">
        <v>783</v>
      </c>
      <c r="V80" s="41" t="s">
        <v>768</v>
      </c>
      <c r="W80" s="41"/>
      <c r="X80" s="41"/>
      <c r="Y80" s="41"/>
      <c r="Z80" s="41"/>
      <c r="AA80" s="41"/>
      <c r="AB80" s="41"/>
      <c r="AC80" s="41"/>
      <c r="AD80" s="41"/>
    </row>
    <row r="81" spans="1:30" s="33" customFormat="1" x14ac:dyDescent="0.3">
      <c r="A81" s="42">
        <v>111</v>
      </c>
      <c r="B81" s="42" t="s">
        <v>44</v>
      </c>
      <c r="C81" s="36" t="s">
        <v>467</v>
      </c>
      <c r="D81" s="36" t="s">
        <v>565</v>
      </c>
      <c r="E81" s="41" t="s">
        <v>715</v>
      </c>
      <c r="F81" s="41"/>
      <c r="G81" s="41" t="s">
        <v>181</v>
      </c>
      <c r="H81" s="41"/>
      <c r="I81" s="41" t="s">
        <v>717</v>
      </c>
      <c r="J81" s="41"/>
      <c r="K81" s="41"/>
      <c r="L81" s="41"/>
      <c r="M81" s="41" t="s">
        <v>758</v>
      </c>
      <c r="N81" s="41" t="s">
        <v>763</v>
      </c>
      <c r="O81" s="41" t="s">
        <v>780</v>
      </c>
      <c r="P81" s="41"/>
      <c r="Q81" s="41"/>
      <c r="R81" s="41"/>
      <c r="S81" s="41" t="s">
        <v>746</v>
      </c>
      <c r="T81" s="41" t="s">
        <v>752</v>
      </c>
      <c r="U81" s="41" t="s">
        <v>783</v>
      </c>
      <c r="V81" s="41" t="s">
        <v>775</v>
      </c>
      <c r="W81" s="41"/>
      <c r="X81" s="41"/>
      <c r="Y81" s="41"/>
      <c r="Z81" s="41"/>
      <c r="AA81" s="41"/>
      <c r="AB81" s="41"/>
      <c r="AC81" s="41"/>
      <c r="AD81" s="41"/>
    </row>
    <row r="82" spans="1:30" s="33" customFormat="1" x14ac:dyDescent="0.3">
      <c r="A82" s="42">
        <v>111</v>
      </c>
      <c r="B82" s="42" t="s">
        <v>44</v>
      </c>
      <c r="C82" s="36" t="s">
        <v>467</v>
      </c>
      <c r="D82" s="36" t="s">
        <v>565</v>
      </c>
      <c r="E82" s="41" t="s">
        <v>715</v>
      </c>
      <c r="F82" s="41"/>
      <c r="G82" s="41" t="s">
        <v>639</v>
      </c>
      <c r="H82" s="41"/>
      <c r="I82" s="41" t="s">
        <v>716</v>
      </c>
      <c r="J82" s="41"/>
      <c r="K82" s="41"/>
      <c r="L82" s="41"/>
      <c r="M82" s="41" t="s">
        <v>736</v>
      </c>
      <c r="N82" s="41" t="s">
        <v>743</v>
      </c>
      <c r="O82" s="41" t="s">
        <v>780</v>
      </c>
      <c r="P82" s="41"/>
      <c r="Q82" s="41"/>
      <c r="R82" s="41"/>
      <c r="S82" s="41" t="s">
        <v>724</v>
      </c>
      <c r="T82" s="41" t="s">
        <v>731</v>
      </c>
      <c r="U82" s="41" t="s">
        <v>783</v>
      </c>
      <c r="V82" s="41" t="s">
        <v>769</v>
      </c>
      <c r="W82" s="41"/>
      <c r="X82" s="41"/>
      <c r="Y82" s="41"/>
      <c r="Z82" s="41"/>
      <c r="AA82" s="41"/>
      <c r="AB82" s="41"/>
      <c r="AC82" s="41"/>
      <c r="AD82" s="41"/>
    </row>
    <row r="83" spans="1:30" s="33" customFormat="1" x14ac:dyDescent="0.3">
      <c r="A83" s="42">
        <v>111</v>
      </c>
      <c r="B83" s="42" t="s">
        <v>44</v>
      </c>
      <c r="C83" s="36" t="s">
        <v>467</v>
      </c>
      <c r="D83" s="36" t="s">
        <v>565</v>
      </c>
      <c r="E83" s="41" t="s">
        <v>715</v>
      </c>
      <c r="F83" s="41"/>
      <c r="G83" s="41" t="s">
        <v>639</v>
      </c>
      <c r="H83" s="41"/>
      <c r="I83" s="41" t="s">
        <v>717</v>
      </c>
      <c r="J83" s="41"/>
      <c r="K83" s="41"/>
      <c r="L83" s="41"/>
      <c r="M83" s="41" t="s">
        <v>502</v>
      </c>
      <c r="N83" s="41" t="s">
        <v>753</v>
      </c>
      <c r="O83" s="41" t="s">
        <v>780</v>
      </c>
      <c r="P83" s="41"/>
      <c r="Q83" s="41"/>
      <c r="R83" s="41"/>
      <c r="S83" s="41" t="s">
        <v>747</v>
      </c>
      <c r="T83" s="41" t="s">
        <v>753</v>
      </c>
      <c r="U83" s="41" t="s">
        <v>783</v>
      </c>
      <c r="V83" s="41" t="s">
        <v>776</v>
      </c>
      <c r="W83" s="41"/>
      <c r="X83" s="41"/>
      <c r="Y83" s="41"/>
      <c r="Z83" s="41"/>
      <c r="AA83" s="41"/>
      <c r="AB83" s="41"/>
      <c r="AC83" s="41"/>
      <c r="AD83" s="41"/>
    </row>
    <row r="84" spans="1:30" s="33" customFormat="1" x14ac:dyDescent="0.3">
      <c r="A84" s="42">
        <v>106</v>
      </c>
      <c r="B84" s="42" t="s">
        <v>45</v>
      </c>
      <c r="C84" s="36" t="s">
        <v>467</v>
      </c>
      <c r="D84" s="36" t="s">
        <v>565</v>
      </c>
      <c r="E84" s="41" t="s">
        <v>715</v>
      </c>
      <c r="F84" s="41"/>
      <c r="G84" s="41" t="s">
        <v>181</v>
      </c>
      <c r="H84" s="41"/>
      <c r="I84" s="41" t="s">
        <v>831</v>
      </c>
      <c r="J84" s="41"/>
      <c r="K84" s="41"/>
      <c r="L84" s="41"/>
      <c r="M84" s="41" t="s">
        <v>832</v>
      </c>
      <c r="N84" s="41" t="s">
        <v>834</v>
      </c>
      <c r="O84" s="41" t="s">
        <v>813</v>
      </c>
      <c r="P84" s="41"/>
      <c r="Q84" s="41"/>
      <c r="R84" s="41"/>
      <c r="S84" s="41" t="s">
        <v>836</v>
      </c>
      <c r="T84" s="41" t="s">
        <v>839</v>
      </c>
      <c r="U84" s="41" t="s">
        <v>818</v>
      </c>
      <c r="V84" s="41" t="s">
        <v>842</v>
      </c>
      <c r="W84" s="41"/>
      <c r="X84" s="41"/>
      <c r="Y84" s="41"/>
      <c r="Z84" s="41"/>
      <c r="AA84" s="41"/>
      <c r="AB84" s="41"/>
      <c r="AC84" s="41"/>
      <c r="AD84" s="41"/>
    </row>
    <row r="85" spans="1:30" s="33" customFormat="1" x14ac:dyDescent="0.3">
      <c r="A85" s="42">
        <v>106</v>
      </c>
      <c r="B85" s="42" t="s">
        <v>45</v>
      </c>
      <c r="C85" s="36" t="s">
        <v>467</v>
      </c>
      <c r="D85" s="36" t="s">
        <v>565</v>
      </c>
      <c r="E85" s="41" t="s">
        <v>715</v>
      </c>
      <c r="F85" s="41"/>
      <c r="G85" s="41" t="s">
        <v>181</v>
      </c>
      <c r="H85" s="41"/>
      <c r="I85" s="41" t="s">
        <v>716</v>
      </c>
      <c r="J85" s="41"/>
      <c r="K85" s="41"/>
      <c r="L85" s="41"/>
      <c r="M85" s="41" t="s">
        <v>846</v>
      </c>
      <c r="N85" s="41" t="s">
        <v>742</v>
      </c>
      <c r="O85" s="41" t="s">
        <v>813</v>
      </c>
      <c r="P85" s="41"/>
      <c r="Q85" s="41"/>
      <c r="R85" s="41"/>
      <c r="S85" s="41" t="s">
        <v>852</v>
      </c>
      <c r="T85" s="41" t="s">
        <v>854</v>
      </c>
      <c r="U85" s="41" t="s">
        <v>818</v>
      </c>
      <c r="V85" s="41" t="s">
        <v>858</v>
      </c>
      <c r="W85" s="41"/>
      <c r="X85" s="41"/>
      <c r="Y85" s="41"/>
      <c r="Z85" s="41"/>
      <c r="AA85" s="41"/>
      <c r="AB85" s="41"/>
      <c r="AC85" s="41"/>
      <c r="AD85" s="41"/>
    </row>
    <row r="86" spans="1:30" s="33" customFormat="1" x14ac:dyDescent="0.3">
      <c r="A86" s="42">
        <v>106</v>
      </c>
      <c r="B86" s="42" t="s">
        <v>45</v>
      </c>
      <c r="C86" s="36" t="s">
        <v>467</v>
      </c>
      <c r="D86" s="36" t="s">
        <v>565</v>
      </c>
      <c r="E86" s="41" t="s">
        <v>715</v>
      </c>
      <c r="F86" s="41"/>
      <c r="G86" s="41" t="s">
        <v>181</v>
      </c>
      <c r="H86" s="41"/>
      <c r="I86" s="41" t="s">
        <v>717</v>
      </c>
      <c r="J86" s="41"/>
      <c r="K86" s="41"/>
      <c r="L86" s="41"/>
      <c r="M86" s="41" t="s">
        <v>862</v>
      </c>
      <c r="N86" s="41" t="s">
        <v>763</v>
      </c>
      <c r="O86" s="41" t="s">
        <v>813</v>
      </c>
      <c r="P86" s="41"/>
      <c r="Q86" s="41"/>
      <c r="R86" s="41"/>
      <c r="S86" s="41" t="s">
        <v>867</v>
      </c>
      <c r="T86" s="41" t="s">
        <v>752</v>
      </c>
      <c r="U86" s="41" t="s">
        <v>818</v>
      </c>
      <c r="V86" s="41" t="s">
        <v>774</v>
      </c>
      <c r="W86" s="41"/>
      <c r="X86" s="41"/>
      <c r="Y86" s="41"/>
      <c r="Z86" s="41"/>
      <c r="AA86" s="41"/>
      <c r="AB86" s="41"/>
      <c r="AC86" s="41"/>
      <c r="AD86" s="41"/>
    </row>
    <row r="87" spans="1:30" s="33" customFormat="1" x14ac:dyDescent="0.3">
      <c r="A87" s="42">
        <v>106</v>
      </c>
      <c r="B87" s="42" t="s">
        <v>45</v>
      </c>
      <c r="C87" s="36" t="s">
        <v>467</v>
      </c>
      <c r="D87" s="36" t="s">
        <v>565</v>
      </c>
      <c r="E87" s="41" t="s">
        <v>715</v>
      </c>
      <c r="F87" s="41"/>
      <c r="G87" s="41" t="s">
        <v>828</v>
      </c>
      <c r="H87" s="41"/>
      <c r="I87" s="41" t="s">
        <v>831</v>
      </c>
      <c r="J87" s="41"/>
      <c r="K87" s="41"/>
      <c r="L87" s="41"/>
      <c r="M87" s="41" t="s">
        <v>833</v>
      </c>
      <c r="N87" s="41" t="s">
        <v>761</v>
      </c>
      <c r="O87" s="41" t="s">
        <v>813</v>
      </c>
      <c r="P87" s="41"/>
      <c r="Q87" s="41"/>
      <c r="R87" s="41"/>
      <c r="S87" s="41" t="s">
        <v>837</v>
      </c>
      <c r="T87" s="41" t="s">
        <v>840</v>
      </c>
      <c r="U87" s="41" t="s">
        <v>818</v>
      </c>
      <c r="V87" s="41" t="s">
        <v>843</v>
      </c>
      <c r="W87" s="41"/>
      <c r="X87" s="41"/>
      <c r="Y87" s="41"/>
      <c r="Z87" s="41"/>
      <c r="AA87" s="41"/>
      <c r="AB87" s="41"/>
      <c r="AC87" s="41"/>
      <c r="AD87" s="41"/>
    </row>
    <row r="88" spans="1:30" s="33" customFormat="1" x14ac:dyDescent="0.3">
      <c r="A88" s="42">
        <v>106</v>
      </c>
      <c r="B88" s="42" t="s">
        <v>45</v>
      </c>
      <c r="C88" s="36" t="s">
        <v>467</v>
      </c>
      <c r="D88" s="36" t="s">
        <v>565</v>
      </c>
      <c r="E88" s="41" t="s">
        <v>715</v>
      </c>
      <c r="F88" s="41"/>
      <c r="G88" s="41" t="s">
        <v>828</v>
      </c>
      <c r="H88" s="41"/>
      <c r="I88" s="41" t="s">
        <v>716</v>
      </c>
      <c r="J88" s="41"/>
      <c r="K88" s="41"/>
      <c r="L88" s="41"/>
      <c r="M88" s="41" t="s">
        <v>837</v>
      </c>
      <c r="N88" s="41" t="s">
        <v>849</v>
      </c>
      <c r="O88" s="41" t="s">
        <v>813</v>
      </c>
      <c r="P88" s="41"/>
      <c r="Q88" s="41"/>
      <c r="R88" s="41"/>
      <c r="S88" s="41" t="s">
        <v>852</v>
      </c>
      <c r="T88" s="41" t="s">
        <v>855</v>
      </c>
      <c r="U88" s="41" t="s">
        <v>818</v>
      </c>
      <c r="V88" s="41" t="s">
        <v>859</v>
      </c>
      <c r="W88" s="41"/>
      <c r="X88" s="41"/>
      <c r="Y88" s="41"/>
      <c r="Z88" s="41"/>
      <c r="AA88" s="41"/>
      <c r="AB88" s="41"/>
      <c r="AC88" s="41"/>
      <c r="AD88" s="41"/>
    </row>
    <row r="89" spans="1:30" s="33" customFormat="1" x14ac:dyDescent="0.3">
      <c r="A89" s="42">
        <v>106</v>
      </c>
      <c r="B89" s="42" t="s">
        <v>45</v>
      </c>
      <c r="C89" s="36" t="s">
        <v>467</v>
      </c>
      <c r="D89" s="36" t="s">
        <v>565</v>
      </c>
      <c r="E89" s="41" t="s">
        <v>715</v>
      </c>
      <c r="F89" s="41"/>
      <c r="G89" s="41" t="s">
        <v>828</v>
      </c>
      <c r="H89" s="41"/>
      <c r="I89" s="41" t="s">
        <v>717</v>
      </c>
      <c r="J89" s="41"/>
      <c r="K89" s="41"/>
      <c r="L89" s="41"/>
      <c r="M89" s="41" t="s">
        <v>863</v>
      </c>
      <c r="N89" s="41" t="s">
        <v>865</v>
      </c>
      <c r="O89" s="41" t="s">
        <v>813</v>
      </c>
      <c r="P89" s="41"/>
      <c r="Q89" s="41"/>
      <c r="R89" s="41"/>
      <c r="S89" s="41" t="s">
        <v>473</v>
      </c>
      <c r="T89" s="41" t="s">
        <v>868</v>
      </c>
      <c r="U89" s="41" t="s">
        <v>818</v>
      </c>
      <c r="V89" s="41" t="s">
        <v>869</v>
      </c>
      <c r="W89" s="41"/>
      <c r="X89" s="41"/>
      <c r="Y89" s="41"/>
      <c r="Z89" s="41"/>
      <c r="AA89" s="41"/>
      <c r="AB89" s="41"/>
      <c r="AC89" s="41"/>
      <c r="AD89" s="41"/>
    </row>
    <row r="90" spans="1:30" s="33" customFormat="1" x14ac:dyDescent="0.3">
      <c r="A90" s="42">
        <v>106</v>
      </c>
      <c r="B90" s="42" t="s">
        <v>45</v>
      </c>
      <c r="C90" s="36" t="s">
        <v>467</v>
      </c>
      <c r="D90" s="36" t="s">
        <v>565</v>
      </c>
      <c r="E90" s="41" t="s">
        <v>715</v>
      </c>
      <c r="F90" s="41"/>
      <c r="G90" s="41" t="s">
        <v>829</v>
      </c>
      <c r="H90" s="41"/>
      <c r="I90" s="41" t="s">
        <v>831</v>
      </c>
      <c r="J90" s="41"/>
      <c r="K90" s="41"/>
      <c r="L90" s="41"/>
      <c r="M90" s="41" t="s">
        <v>833</v>
      </c>
      <c r="N90" s="41" t="s">
        <v>835</v>
      </c>
      <c r="O90" s="41" t="s">
        <v>813</v>
      </c>
      <c r="P90" s="41"/>
      <c r="Q90" s="41"/>
      <c r="R90" s="41"/>
      <c r="S90" s="41" t="s">
        <v>832</v>
      </c>
      <c r="T90" s="41" t="s">
        <v>841</v>
      </c>
      <c r="U90" s="41" t="s">
        <v>818</v>
      </c>
      <c r="V90" s="41" t="s">
        <v>844</v>
      </c>
      <c r="W90" s="41"/>
      <c r="X90" s="41"/>
      <c r="Y90" s="41"/>
      <c r="Z90" s="41"/>
      <c r="AA90" s="41"/>
      <c r="AB90" s="41"/>
      <c r="AC90" s="41"/>
      <c r="AD90" s="41"/>
    </row>
    <row r="91" spans="1:30" s="33" customFormat="1" x14ac:dyDescent="0.3">
      <c r="A91" s="42">
        <v>106</v>
      </c>
      <c r="B91" s="42" t="s">
        <v>45</v>
      </c>
      <c r="C91" s="36" t="s">
        <v>467</v>
      </c>
      <c r="D91" s="36" t="s">
        <v>565</v>
      </c>
      <c r="E91" s="41" t="s">
        <v>715</v>
      </c>
      <c r="F91" s="41"/>
      <c r="G91" s="41" t="s">
        <v>829</v>
      </c>
      <c r="H91" s="41"/>
      <c r="I91" s="41" t="s">
        <v>716</v>
      </c>
      <c r="J91" s="41"/>
      <c r="K91" s="41"/>
      <c r="L91" s="41"/>
      <c r="M91" s="41" t="s">
        <v>847</v>
      </c>
      <c r="N91" s="41" t="s">
        <v>850</v>
      </c>
      <c r="O91" s="41" t="s">
        <v>813</v>
      </c>
      <c r="P91" s="41"/>
      <c r="Q91" s="41"/>
      <c r="R91" s="41"/>
      <c r="S91" s="41" t="s">
        <v>832</v>
      </c>
      <c r="T91" s="41" t="s">
        <v>856</v>
      </c>
      <c r="U91" s="41" t="s">
        <v>818</v>
      </c>
      <c r="V91" s="41" t="s">
        <v>860</v>
      </c>
      <c r="W91" s="41"/>
      <c r="X91" s="41"/>
      <c r="Y91" s="41"/>
      <c r="Z91" s="41"/>
      <c r="AA91" s="41"/>
      <c r="AB91" s="41"/>
      <c r="AC91" s="41"/>
      <c r="AD91" s="41"/>
    </row>
    <row r="92" spans="1:30" s="33" customFormat="1" x14ac:dyDescent="0.3">
      <c r="A92" s="42">
        <v>106</v>
      </c>
      <c r="B92" s="42" t="s">
        <v>45</v>
      </c>
      <c r="C92" s="36" t="s">
        <v>467</v>
      </c>
      <c r="D92" s="36" t="s">
        <v>565</v>
      </c>
      <c r="E92" s="41" t="s">
        <v>715</v>
      </c>
      <c r="F92" s="41"/>
      <c r="G92" s="41" t="s">
        <v>829</v>
      </c>
      <c r="H92" s="41"/>
      <c r="I92" s="41" t="s">
        <v>717</v>
      </c>
      <c r="J92" s="41"/>
      <c r="K92" s="41"/>
      <c r="L92" s="41"/>
      <c r="M92" s="41" t="s">
        <v>863</v>
      </c>
      <c r="N92" s="41" t="s">
        <v>761</v>
      </c>
      <c r="O92" s="41" t="s">
        <v>813</v>
      </c>
      <c r="P92" s="41"/>
      <c r="Q92" s="41"/>
      <c r="R92" s="41"/>
      <c r="S92" s="41" t="s">
        <v>863</v>
      </c>
      <c r="T92" s="41" t="s">
        <v>841</v>
      </c>
      <c r="U92" s="41" t="s">
        <v>818</v>
      </c>
      <c r="V92" s="41" t="s">
        <v>870</v>
      </c>
      <c r="W92" s="41"/>
      <c r="X92" s="41"/>
      <c r="Y92" s="41"/>
      <c r="Z92" s="41"/>
      <c r="AA92" s="41"/>
      <c r="AB92" s="41"/>
      <c r="AC92" s="41"/>
      <c r="AD92" s="41"/>
    </row>
    <row r="93" spans="1:30" s="33" customFormat="1" x14ac:dyDescent="0.3">
      <c r="A93" s="42">
        <v>106</v>
      </c>
      <c r="B93" s="42" t="s">
        <v>45</v>
      </c>
      <c r="C93" s="36" t="s">
        <v>467</v>
      </c>
      <c r="D93" s="36" t="s">
        <v>565</v>
      </c>
      <c r="E93" s="41" t="s">
        <v>715</v>
      </c>
      <c r="F93" s="41"/>
      <c r="G93" s="41" t="s">
        <v>830</v>
      </c>
      <c r="H93" s="41"/>
      <c r="I93" s="41" t="s">
        <v>831</v>
      </c>
      <c r="J93" s="41"/>
      <c r="K93" s="41"/>
      <c r="L93" s="41"/>
      <c r="M93" s="41" t="s">
        <v>473</v>
      </c>
      <c r="N93" s="41" t="s">
        <v>728</v>
      </c>
      <c r="O93" s="41" t="s">
        <v>813</v>
      </c>
      <c r="P93" s="41"/>
      <c r="Q93" s="41"/>
      <c r="R93" s="41"/>
      <c r="S93" s="41" t="s">
        <v>838</v>
      </c>
      <c r="T93" s="41" t="s">
        <v>697</v>
      </c>
      <c r="U93" s="41" t="s">
        <v>818</v>
      </c>
      <c r="V93" s="41" t="s">
        <v>845</v>
      </c>
      <c r="W93" s="41"/>
      <c r="X93" s="41"/>
      <c r="Y93" s="41"/>
      <c r="Z93" s="41"/>
      <c r="AA93" s="41"/>
      <c r="AB93" s="41"/>
      <c r="AC93" s="41"/>
      <c r="AD93" s="41"/>
    </row>
    <row r="94" spans="1:30" s="33" customFormat="1" x14ac:dyDescent="0.3">
      <c r="A94" s="42">
        <v>106</v>
      </c>
      <c r="B94" s="42" t="s">
        <v>45</v>
      </c>
      <c r="C94" s="36" t="s">
        <v>467</v>
      </c>
      <c r="D94" s="36" t="s">
        <v>565</v>
      </c>
      <c r="E94" s="41" t="s">
        <v>715</v>
      </c>
      <c r="F94" s="41"/>
      <c r="G94" s="41" t="s">
        <v>830</v>
      </c>
      <c r="H94" s="41"/>
      <c r="I94" s="41" t="s">
        <v>716</v>
      </c>
      <c r="J94" s="41"/>
      <c r="K94" s="41"/>
      <c r="L94" s="41"/>
      <c r="M94" s="41" t="s">
        <v>848</v>
      </c>
      <c r="N94" s="41" t="s">
        <v>851</v>
      </c>
      <c r="O94" s="41" t="s">
        <v>813</v>
      </c>
      <c r="P94" s="41"/>
      <c r="Q94" s="41"/>
      <c r="R94" s="41"/>
      <c r="S94" s="41" t="s">
        <v>853</v>
      </c>
      <c r="T94" s="41" t="s">
        <v>857</v>
      </c>
      <c r="U94" s="41" t="s">
        <v>818</v>
      </c>
      <c r="V94" s="41" t="s">
        <v>861</v>
      </c>
      <c r="W94" s="41"/>
      <c r="X94" s="41"/>
      <c r="Y94" s="41"/>
      <c r="Z94" s="41"/>
      <c r="AA94" s="41"/>
      <c r="AB94" s="41"/>
      <c r="AC94" s="41"/>
      <c r="AD94" s="41"/>
    </row>
    <row r="95" spans="1:30" s="33" customFormat="1" x14ac:dyDescent="0.3">
      <c r="A95" s="42">
        <v>106</v>
      </c>
      <c r="B95" s="42" t="s">
        <v>45</v>
      </c>
      <c r="C95" s="36" t="s">
        <v>467</v>
      </c>
      <c r="D95" s="36" t="s">
        <v>565</v>
      </c>
      <c r="E95" s="41" t="s">
        <v>715</v>
      </c>
      <c r="F95" s="41"/>
      <c r="G95" s="41" t="s">
        <v>830</v>
      </c>
      <c r="H95" s="41"/>
      <c r="I95" s="41" t="s">
        <v>717</v>
      </c>
      <c r="J95" s="41"/>
      <c r="K95" s="41"/>
      <c r="L95" s="41"/>
      <c r="M95" s="41" t="s">
        <v>864</v>
      </c>
      <c r="N95" s="41" t="s">
        <v>866</v>
      </c>
      <c r="O95" s="41" t="s">
        <v>813</v>
      </c>
      <c r="P95" s="41"/>
      <c r="Q95" s="41"/>
      <c r="R95" s="41"/>
      <c r="S95" s="41" t="s">
        <v>853</v>
      </c>
      <c r="T95" s="41" t="s">
        <v>760</v>
      </c>
      <c r="U95" s="41" t="s">
        <v>818</v>
      </c>
      <c r="V95" s="41" t="s">
        <v>871</v>
      </c>
      <c r="W95" s="41"/>
      <c r="X95" s="41"/>
      <c r="Y95" s="41"/>
      <c r="Z95" s="41"/>
      <c r="AA95" s="41"/>
      <c r="AB95" s="41"/>
      <c r="AC95" s="41"/>
      <c r="AD95" s="41"/>
    </row>
    <row r="96" spans="1:30" s="33" customFormat="1" x14ac:dyDescent="0.3">
      <c r="A96" s="42">
        <v>163</v>
      </c>
      <c r="B96" s="42" t="s">
        <v>46</v>
      </c>
      <c r="C96" s="36" t="s">
        <v>467</v>
      </c>
      <c r="D96" s="36" t="s">
        <v>565</v>
      </c>
      <c r="E96" s="41" t="s">
        <v>907</v>
      </c>
      <c r="F96" s="41"/>
      <c r="G96" s="41" t="s">
        <v>908</v>
      </c>
      <c r="H96" s="41"/>
      <c r="I96" s="41"/>
      <c r="J96" s="41" t="s">
        <v>810</v>
      </c>
      <c r="K96" s="41" t="s">
        <v>913</v>
      </c>
      <c r="L96" s="41" t="s">
        <v>914</v>
      </c>
      <c r="M96" s="41"/>
      <c r="N96" s="41"/>
      <c r="O96" s="41"/>
      <c r="P96" s="41" t="s">
        <v>917</v>
      </c>
      <c r="Q96" s="41" t="s">
        <v>923</v>
      </c>
      <c r="R96" s="41" t="s">
        <v>919</v>
      </c>
      <c r="S96" s="41"/>
      <c r="T96" s="41"/>
      <c r="U96" s="41"/>
      <c r="V96" s="41" t="s">
        <v>924</v>
      </c>
      <c r="W96" s="41" t="s">
        <v>906</v>
      </c>
      <c r="X96" s="41"/>
      <c r="Y96" s="41"/>
      <c r="Z96" s="41"/>
      <c r="AA96" s="41"/>
      <c r="AB96" s="41"/>
      <c r="AC96" s="41"/>
      <c r="AD96" s="41"/>
    </row>
    <row r="97" spans="1:30" s="33" customFormat="1" x14ac:dyDescent="0.3">
      <c r="A97" s="42">
        <v>163</v>
      </c>
      <c r="B97" s="42" t="s">
        <v>46</v>
      </c>
      <c r="C97" s="36" t="s">
        <v>467</v>
      </c>
      <c r="D97" s="36" t="s">
        <v>565</v>
      </c>
      <c r="E97" s="41" t="s">
        <v>907</v>
      </c>
      <c r="F97" s="41"/>
      <c r="G97" s="41" t="s">
        <v>909</v>
      </c>
      <c r="H97" s="41"/>
      <c r="I97" s="41"/>
      <c r="J97" s="41" t="s">
        <v>912</v>
      </c>
      <c r="K97" s="41" t="s">
        <v>913</v>
      </c>
      <c r="L97" s="41" t="s">
        <v>915</v>
      </c>
      <c r="M97" s="41"/>
      <c r="N97" s="41"/>
      <c r="O97" s="41"/>
      <c r="P97" s="41" t="s">
        <v>918</v>
      </c>
      <c r="Q97" s="41" t="s">
        <v>923</v>
      </c>
      <c r="R97" s="41" t="s">
        <v>920</v>
      </c>
      <c r="S97" s="41"/>
      <c r="T97" s="41"/>
      <c r="U97" s="41"/>
      <c r="V97" s="41" t="s">
        <v>924</v>
      </c>
      <c r="W97" s="41"/>
      <c r="X97" s="41"/>
      <c r="Y97" s="41"/>
      <c r="Z97" s="41"/>
      <c r="AA97" s="41"/>
      <c r="AB97" s="41"/>
      <c r="AC97" s="41"/>
      <c r="AD97" s="41"/>
    </row>
    <row r="98" spans="1:30" s="33" customFormat="1" x14ac:dyDescent="0.3">
      <c r="A98" s="42">
        <v>163</v>
      </c>
      <c r="B98" s="42" t="s">
        <v>46</v>
      </c>
      <c r="C98" s="36" t="s">
        <v>467</v>
      </c>
      <c r="D98" s="36" t="s">
        <v>565</v>
      </c>
      <c r="E98" s="41" t="s">
        <v>907</v>
      </c>
      <c r="F98" s="41"/>
      <c r="G98" s="41" t="s">
        <v>910</v>
      </c>
      <c r="H98" s="41"/>
      <c r="I98" s="41"/>
      <c r="J98" s="41" t="s">
        <v>371</v>
      </c>
      <c r="K98" s="41" t="s">
        <v>913</v>
      </c>
      <c r="L98" s="41" t="s">
        <v>916</v>
      </c>
      <c r="M98" s="41"/>
      <c r="N98" s="41"/>
      <c r="O98" s="41"/>
      <c r="P98" s="41" t="s">
        <v>371</v>
      </c>
      <c r="Q98" s="41" t="s">
        <v>923</v>
      </c>
      <c r="R98" s="41" t="s">
        <v>921</v>
      </c>
      <c r="S98" s="41"/>
      <c r="T98" s="41"/>
      <c r="U98" s="41"/>
      <c r="V98" s="41" t="s">
        <v>924</v>
      </c>
      <c r="W98" s="41"/>
      <c r="X98" s="41"/>
      <c r="Y98" s="41"/>
      <c r="Z98" s="41"/>
      <c r="AA98" s="41"/>
      <c r="AB98" s="41"/>
      <c r="AC98" s="41"/>
      <c r="AD98" s="41"/>
    </row>
    <row r="99" spans="1:30" s="33" customFormat="1" x14ac:dyDescent="0.3">
      <c r="A99" s="42">
        <v>163</v>
      </c>
      <c r="B99" s="42" t="s">
        <v>46</v>
      </c>
      <c r="C99" s="36" t="s">
        <v>467</v>
      </c>
      <c r="D99" s="36" t="s">
        <v>565</v>
      </c>
      <c r="E99" s="41" t="s">
        <v>907</v>
      </c>
      <c r="F99" s="41"/>
      <c r="G99" s="41" t="s">
        <v>911</v>
      </c>
      <c r="H99" s="41"/>
      <c r="I99" s="41"/>
      <c r="J99" s="41" t="s">
        <v>371</v>
      </c>
      <c r="K99" s="41" t="s">
        <v>913</v>
      </c>
      <c r="L99" s="41" t="s">
        <v>916</v>
      </c>
      <c r="M99" s="41"/>
      <c r="N99" s="41"/>
      <c r="O99" s="41"/>
      <c r="P99" s="41" t="s">
        <v>370</v>
      </c>
      <c r="Q99" s="41" t="s">
        <v>923</v>
      </c>
      <c r="R99" s="41" t="s">
        <v>922</v>
      </c>
      <c r="S99" s="41"/>
      <c r="T99" s="41"/>
      <c r="U99" s="41"/>
      <c r="V99" s="41" t="s">
        <v>924</v>
      </c>
      <c r="W99" s="41"/>
      <c r="X99" s="41"/>
      <c r="Y99" s="41"/>
      <c r="Z99" s="41"/>
      <c r="AA99" s="41"/>
      <c r="AB99" s="41"/>
      <c r="AC99" s="41"/>
      <c r="AD99" s="41"/>
    </row>
    <row r="100" spans="1:30" s="33" customFormat="1" x14ac:dyDescent="0.3">
      <c r="A100" s="42">
        <v>124</v>
      </c>
      <c r="B100" s="42" t="s">
        <v>47</v>
      </c>
      <c r="C100" s="36" t="s">
        <v>467</v>
      </c>
      <c r="D100" s="36" t="s">
        <v>565</v>
      </c>
      <c r="E100" s="41" t="s">
        <v>944</v>
      </c>
      <c r="F100" s="41"/>
      <c r="G100" s="41" t="s">
        <v>945</v>
      </c>
      <c r="H100" s="41"/>
      <c r="I100" s="41"/>
      <c r="J100" s="41"/>
      <c r="K100" s="41"/>
      <c r="L100" s="41"/>
      <c r="M100" s="41" t="s">
        <v>924</v>
      </c>
      <c r="N100" s="41"/>
      <c r="O100" s="41"/>
      <c r="P100" s="41"/>
      <c r="Q100" s="41"/>
      <c r="R100" s="41"/>
      <c r="S100" s="41" t="s">
        <v>924</v>
      </c>
      <c r="T100" s="41"/>
      <c r="U100" s="41"/>
      <c r="V100" s="41" t="s">
        <v>948</v>
      </c>
      <c r="W100" s="41"/>
      <c r="X100" s="41"/>
      <c r="Y100" s="41"/>
      <c r="Z100" s="41"/>
      <c r="AA100" s="41"/>
      <c r="AB100" s="41"/>
      <c r="AC100" s="41"/>
      <c r="AD100" s="41"/>
    </row>
    <row r="101" spans="1:30" s="33" customFormat="1" x14ac:dyDescent="0.3">
      <c r="A101" s="42">
        <v>124</v>
      </c>
      <c r="B101" s="42" t="s">
        <v>47</v>
      </c>
      <c r="C101" s="36" t="s">
        <v>467</v>
      </c>
      <c r="D101" s="36" t="s">
        <v>565</v>
      </c>
      <c r="E101" s="41" t="s">
        <v>944</v>
      </c>
      <c r="F101" s="41"/>
      <c r="G101" s="41" t="s">
        <v>946</v>
      </c>
      <c r="H101" s="41"/>
      <c r="I101" s="41"/>
      <c r="J101" s="41"/>
      <c r="K101" s="41"/>
      <c r="L101" s="41"/>
      <c r="M101" s="41" t="s">
        <v>924</v>
      </c>
      <c r="N101" s="41"/>
      <c r="O101" s="41"/>
      <c r="P101" s="41"/>
      <c r="Q101" s="41"/>
      <c r="R101" s="41"/>
      <c r="S101" s="41" t="s">
        <v>924</v>
      </c>
      <c r="T101" s="41"/>
      <c r="U101" s="41"/>
      <c r="V101" s="41" t="s">
        <v>949</v>
      </c>
      <c r="W101" s="41"/>
      <c r="X101" s="41"/>
      <c r="Y101" s="41"/>
      <c r="Z101" s="41"/>
      <c r="AA101" s="41"/>
      <c r="AB101" s="41"/>
      <c r="AC101" s="41"/>
      <c r="AD101" s="41"/>
    </row>
    <row r="102" spans="1:30" s="33" customFormat="1" x14ac:dyDescent="0.3">
      <c r="A102" s="42">
        <v>124</v>
      </c>
      <c r="B102" s="42" t="s">
        <v>47</v>
      </c>
      <c r="C102" s="36" t="s">
        <v>467</v>
      </c>
      <c r="D102" s="36" t="s">
        <v>565</v>
      </c>
      <c r="E102" s="41" t="s">
        <v>944</v>
      </c>
      <c r="F102" s="41"/>
      <c r="G102" s="41" t="s">
        <v>947</v>
      </c>
      <c r="H102" s="41"/>
      <c r="I102" s="41"/>
      <c r="J102" s="41"/>
      <c r="K102" s="41"/>
      <c r="L102" s="41"/>
      <c r="M102" s="41" t="s">
        <v>924</v>
      </c>
      <c r="N102" s="41"/>
      <c r="O102" s="41"/>
      <c r="P102" s="41"/>
      <c r="Q102" s="41"/>
      <c r="R102" s="41"/>
      <c r="S102" s="41" t="s">
        <v>924</v>
      </c>
      <c r="T102" s="41"/>
      <c r="U102" s="41"/>
      <c r="V102" s="41" t="s">
        <v>950</v>
      </c>
      <c r="W102" s="41"/>
      <c r="X102" s="41"/>
      <c r="Y102" s="41"/>
      <c r="Z102" s="41"/>
      <c r="AA102" s="41"/>
      <c r="AB102" s="41"/>
      <c r="AC102" s="41"/>
      <c r="AD102" s="41"/>
    </row>
    <row r="103" spans="1:30" s="33" customFormat="1" x14ac:dyDescent="0.3">
      <c r="A103" s="42">
        <v>124</v>
      </c>
      <c r="B103" s="42" t="s">
        <v>47</v>
      </c>
      <c r="C103" s="36" t="s">
        <v>467</v>
      </c>
      <c r="D103" s="36" t="s">
        <v>565</v>
      </c>
      <c r="E103" s="41" t="s">
        <v>951</v>
      </c>
      <c r="F103" s="41"/>
      <c r="G103" s="41"/>
      <c r="H103" s="41"/>
      <c r="I103" s="41"/>
      <c r="J103" s="41"/>
      <c r="K103" s="41"/>
      <c r="L103" s="41"/>
      <c r="M103" s="41" t="s">
        <v>924</v>
      </c>
      <c r="N103" s="41"/>
      <c r="O103" s="41"/>
      <c r="P103" s="41"/>
      <c r="Q103" s="41"/>
      <c r="R103" s="41"/>
      <c r="S103" s="41" t="s">
        <v>924</v>
      </c>
      <c r="T103" s="41"/>
      <c r="U103" s="41"/>
      <c r="V103" s="41" t="s">
        <v>952</v>
      </c>
      <c r="W103" s="41"/>
      <c r="X103" s="41"/>
      <c r="Y103" s="41"/>
      <c r="Z103" s="41"/>
      <c r="AA103" s="41"/>
      <c r="AB103" s="41"/>
      <c r="AC103" s="41"/>
      <c r="AD103" s="41"/>
    </row>
    <row r="104" spans="1:30" s="33" customFormat="1" x14ac:dyDescent="0.3">
      <c r="A104" s="42">
        <v>130</v>
      </c>
      <c r="B104" s="42" t="s">
        <v>48</v>
      </c>
      <c r="C104" s="36" t="s">
        <v>467</v>
      </c>
      <c r="D104" s="36" t="s">
        <v>565</v>
      </c>
      <c r="E104" s="41" t="s">
        <v>966</v>
      </c>
      <c r="F104" s="41"/>
      <c r="G104" s="41" t="s">
        <v>946</v>
      </c>
      <c r="H104" s="41"/>
      <c r="I104" s="41" t="s">
        <v>968</v>
      </c>
      <c r="J104" s="41"/>
      <c r="K104" s="41"/>
      <c r="L104" s="41"/>
      <c r="M104" s="41" t="s">
        <v>976</v>
      </c>
      <c r="N104" s="41" t="s">
        <v>977</v>
      </c>
      <c r="O104" s="41" t="s">
        <v>959</v>
      </c>
      <c r="P104" s="41"/>
      <c r="Q104" s="41"/>
      <c r="R104" s="41"/>
      <c r="S104" s="41" t="s">
        <v>990</v>
      </c>
      <c r="T104" s="41" t="s">
        <v>991</v>
      </c>
      <c r="U104" s="41" t="s">
        <v>957</v>
      </c>
      <c r="V104" s="41" t="s">
        <v>950</v>
      </c>
      <c r="W104" s="41"/>
      <c r="X104" s="41"/>
      <c r="Y104" s="41"/>
      <c r="Z104" s="41"/>
      <c r="AA104" s="41"/>
      <c r="AB104" s="41"/>
      <c r="AC104" s="41"/>
      <c r="AD104" s="41"/>
    </row>
    <row r="105" spans="1:30" s="33" customFormat="1" x14ac:dyDescent="0.3">
      <c r="A105" s="42">
        <v>130</v>
      </c>
      <c r="B105" s="42" t="s">
        <v>48</v>
      </c>
      <c r="C105" s="36" t="s">
        <v>467</v>
      </c>
      <c r="D105" s="36" t="s">
        <v>565</v>
      </c>
      <c r="E105" s="41" t="s">
        <v>176</v>
      </c>
      <c r="F105" s="41"/>
      <c r="G105" s="41" t="s">
        <v>945</v>
      </c>
      <c r="H105" s="41"/>
      <c r="I105" s="41" t="s">
        <v>968</v>
      </c>
      <c r="J105" s="41"/>
      <c r="K105" s="41"/>
      <c r="L105" s="41"/>
      <c r="M105" s="41" t="s">
        <v>978</v>
      </c>
      <c r="N105" s="41" t="s">
        <v>979</v>
      </c>
      <c r="O105" s="41" t="s">
        <v>959</v>
      </c>
      <c r="P105" s="41"/>
      <c r="Q105" s="41"/>
      <c r="R105" s="41"/>
      <c r="S105" s="41" t="s">
        <v>992</v>
      </c>
      <c r="T105" s="41" t="s">
        <v>993</v>
      </c>
      <c r="U105" s="41" t="s">
        <v>957</v>
      </c>
      <c r="V105" s="41" t="s">
        <v>1003</v>
      </c>
      <c r="W105" s="41"/>
      <c r="X105" s="41"/>
      <c r="Y105" s="41"/>
      <c r="Z105" s="41"/>
      <c r="AA105" s="41"/>
      <c r="AB105" s="41"/>
      <c r="AC105" s="41"/>
      <c r="AD105" s="41"/>
    </row>
    <row r="106" spans="1:30" s="33" customFormat="1" x14ac:dyDescent="0.3">
      <c r="A106" s="42">
        <v>130</v>
      </c>
      <c r="B106" s="42" t="s">
        <v>48</v>
      </c>
      <c r="C106" s="36" t="s">
        <v>467</v>
      </c>
      <c r="D106" s="36" t="s">
        <v>565</v>
      </c>
      <c r="E106" s="41" t="s">
        <v>176</v>
      </c>
      <c r="F106" s="41"/>
      <c r="G106" s="41" t="s">
        <v>972</v>
      </c>
      <c r="H106" s="41"/>
      <c r="I106" s="41" t="s">
        <v>968</v>
      </c>
      <c r="J106" s="41"/>
      <c r="K106" s="41"/>
      <c r="L106" s="41"/>
      <c r="M106" s="41" t="s">
        <v>980</v>
      </c>
      <c r="N106" s="41" t="s">
        <v>981</v>
      </c>
      <c r="O106" s="41" t="s">
        <v>959</v>
      </c>
      <c r="P106" s="41"/>
      <c r="Q106" s="41"/>
      <c r="R106" s="41"/>
      <c r="S106" s="41" t="s">
        <v>994</v>
      </c>
      <c r="T106" s="41" t="s">
        <v>995</v>
      </c>
      <c r="U106" s="41" t="s">
        <v>957</v>
      </c>
      <c r="V106" s="41" t="s">
        <v>950</v>
      </c>
      <c r="W106" s="41"/>
      <c r="X106" s="41"/>
      <c r="Y106" s="41"/>
      <c r="Z106" s="41"/>
      <c r="AA106" s="41"/>
      <c r="AB106" s="41"/>
      <c r="AC106" s="41"/>
      <c r="AD106" s="41"/>
    </row>
    <row r="107" spans="1:30" s="33" customFormat="1" x14ac:dyDescent="0.3">
      <c r="A107" s="42">
        <v>130</v>
      </c>
      <c r="B107" s="42" t="s">
        <v>48</v>
      </c>
      <c r="C107" s="36" t="s">
        <v>467</v>
      </c>
      <c r="D107" s="36" t="s">
        <v>565</v>
      </c>
      <c r="E107" s="41" t="s">
        <v>176</v>
      </c>
      <c r="F107" s="41"/>
      <c r="G107" s="41" t="s">
        <v>973</v>
      </c>
      <c r="H107" s="41"/>
      <c r="I107" s="41" t="s">
        <v>968</v>
      </c>
      <c r="J107" s="41"/>
      <c r="K107" s="41"/>
      <c r="L107" s="41"/>
      <c r="M107" s="41" t="s">
        <v>982</v>
      </c>
      <c r="N107" s="41" t="s">
        <v>983</v>
      </c>
      <c r="O107" s="41" t="s">
        <v>959</v>
      </c>
      <c r="P107" s="41"/>
      <c r="Q107" s="41"/>
      <c r="R107" s="41"/>
      <c r="S107" s="41" t="s">
        <v>996</v>
      </c>
      <c r="T107" s="41" t="s">
        <v>997</v>
      </c>
      <c r="U107" s="41" t="s">
        <v>957</v>
      </c>
      <c r="V107" s="41" t="s">
        <v>1004</v>
      </c>
      <c r="W107" s="41"/>
      <c r="X107" s="41"/>
      <c r="Y107" s="41"/>
      <c r="Z107" s="41"/>
      <c r="AA107" s="41"/>
      <c r="AB107" s="41"/>
      <c r="AC107" s="41"/>
      <c r="AD107" s="41"/>
    </row>
    <row r="108" spans="1:30" s="33" customFormat="1" x14ac:dyDescent="0.3">
      <c r="A108" s="42">
        <v>130</v>
      </c>
      <c r="B108" s="42" t="s">
        <v>48</v>
      </c>
      <c r="C108" s="36" t="s">
        <v>467</v>
      </c>
      <c r="D108" s="36" t="s">
        <v>565</v>
      </c>
      <c r="E108" s="41" t="s">
        <v>176</v>
      </c>
      <c r="F108" s="41"/>
      <c r="G108" s="41" t="s">
        <v>974</v>
      </c>
      <c r="H108" s="41"/>
      <c r="I108" s="41" t="s">
        <v>968</v>
      </c>
      <c r="J108" s="41"/>
      <c r="K108" s="41"/>
      <c r="L108" s="41"/>
      <c r="M108" s="41" t="s">
        <v>984</v>
      </c>
      <c r="N108" s="41" t="s">
        <v>985</v>
      </c>
      <c r="O108" s="41" t="s">
        <v>959</v>
      </c>
      <c r="P108" s="41"/>
      <c r="Q108" s="41"/>
      <c r="R108" s="41"/>
      <c r="S108" s="41" t="s">
        <v>998</v>
      </c>
      <c r="T108" s="41" t="s">
        <v>999</v>
      </c>
      <c r="U108" s="41" t="s">
        <v>957</v>
      </c>
      <c r="V108" s="41" t="s">
        <v>1005</v>
      </c>
      <c r="W108" s="41"/>
      <c r="X108" s="41"/>
      <c r="Y108" s="41"/>
      <c r="Z108" s="41"/>
      <c r="AA108" s="41"/>
      <c r="AB108" s="41"/>
      <c r="AC108" s="41"/>
      <c r="AD108" s="41"/>
    </row>
    <row r="109" spans="1:30" s="33" customFormat="1" x14ac:dyDescent="0.3">
      <c r="A109" s="42">
        <v>130</v>
      </c>
      <c r="B109" s="42" t="s">
        <v>48</v>
      </c>
      <c r="C109" s="36" t="s">
        <v>467</v>
      </c>
      <c r="D109" s="36" t="s">
        <v>565</v>
      </c>
      <c r="E109" s="41" t="s">
        <v>176</v>
      </c>
      <c r="F109" s="41"/>
      <c r="G109" s="41" t="s">
        <v>947</v>
      </c>
      <c r="H109" s="41"/>
      <c r="I109" s="41" t="s">
        <v>968</v>
      </c>
      <c r="J109" s="41"/>
      <c r="K109" s="41"/>
      <c r="L109" s="41"/>
      <c r="M109" s="41" t="s">
        <v>986</v>
      </c>
      <c r="N109" s="41" t="s">
        <v>987</v>
      </c>
      <c r="O109" s="41" t="s">
        <v>959</v>
      </c>
      <c r="P109" s="41"/>
      <c r="Q109" s="41"/>
      <c r="R109" s="41"/>
      <c r="S109" s="41" t="s">
        <v>1000</v>
      </c>
      <c r="T109" s="41" t="s">
        <v>1001</v>
      </c>
      <c r="U109" s="41" t="s">
        <v>957</v>
      </c>
      <c r="V109" s="41" t="s">
        <v>950</v>
      </c>
      <c r="W109" s="41"/>
      <c r="X109" s="41"/>
      <c r="Y109" s="41"/>
      <c r="Z109" s="41"/>
      <c r="AA109" s="41"/>
      <c r="AB109" s="41"/>
      <c r="AC109" s="41"/>
      <c r="AD109" s="41"/>
    </row>
    <row r="110" spans="1:30" s="33" customFormat="1" x14ac:dyDescent="0.3">
      <c r="A110" s="42">
        <v>130</v>
      </c>
      <c r="B110" s="42" t="s">
        <v>48</v>
      </c>
      <c r="C110" s="36" t="s">
        <v>467</v>
      </c>
      <c r="D110" s="36" t="s">
        <v>565</v>
      </c>
      <c r="E110" s="41" t="s">
        <v>176</v>
      </c>
      <c r="F110" s="41"/>
      <c r="G110" s="41" t="s">
        <v>975</v>
      </c>
      <c r="H110" s="41"/>
      <c r="I110" s="41" t="s">
        <v>968</v>
      </c>
      <c r="J110" s="41"/>
      <c r="K110" s="41"/>
      <c r="L110" s="41"/>
      <c r="M110" s="41" t="s">
        <v>988</v>
      </c>
      <c r="N110" s="41" t="s">
        <v>989</v>
      </c>
      <c r="O110" s="41" t="s">
        <v>959</v>
      </c>
      <c r="P110" s="41"/>
      <c r="Q110" s="41"/>
      <c r="R110" s="41"/>
      <c r="S110" s="41" t="s">
        <v>1002</v>
      </c>
      <c r="T110" s="41" t="s">
        <v>979</v>
      </c>
      <c r="U110" s="41" t="s">
        <v>957</v>
      </c>
      <c r="V110" s="41" t="s">
        <v>950</v>
      </c>
      <c r="W110" s="41"/>
      <c r="X110" s="41"/>
      <c r="Y110" s="41"/>
      <c r="Z110" s="41"/>
      <c r="AA110" s="41"/>
      <c r="AB110" s="41"/>
      <c r="AC110" s="41"/>
      <c r="AD110" s="41"/>
    </row>
    <row r="111" spans="1:30" s="33" customFormat="1" x14ac:dyDescent="0.3">
      <c r="A111" s="42">
        <v>130</v>
      </c>
      <c r="B111" s="42" t="s">
        <v>48</v>
      </c>
      <c r="C111" s="36" t="s">
        <v>467</v>
      </c>
      <c r="D111" s="36" t="s">
        <v>565</v>
      </c>
      <c r="E111" s="41" t="s">
        <v>176</v>
      </c>
      <c r="F111" s="41"/>
      <c r="G111" s="41" t="s">
        <v>1038</v>
      </c>
      <c r="H111" s="41"/>
      <c r="I111" s="41"/>
      <c r="J111" s="41" t="s">
        <v>1040</v>
      </c>
      <c r="K111" s="41"/>
      <c r="L111" s="41"/>
      <c r="M111" s="41"/>
      <c r="N111" s="41"/>
      <c r="O111" s="41"/>
      <c r="P111" s="41"/>
      <c r="Q111" s="41"/>
      <c r="R111" s="41"/>
      <c r="S111" s="41"/>
      <c r="T111" s="41"/>
      <c r="U111" s="41"/>
      <c r="V111" s="41"/>
      <c r="W111" s="41"/>
      <c r="X111" s="41"/>
      <c r="Y111" s="41"/>
      <c r="Z111" s="41"/>
      <c r="AA111" s="41"/>
      <c r="AB111" s="41"/>
      <c r="AC111" s="41"/>
      <c r="AD111" s="41"/>
    </row>
    <row r="112" spans="1:30" s="33" customFormat="1" x14ac:dyDescent="0.3">
      <c r="A112" s="42">
        <v>130</v>
      </c>
      <c r="B112" s="42" t="s">
        <v>48</v>
      </c>
      <c r="C112" s="36" t="s">
        <v>467</v>
      </c>
      <c r="D112" s="36" t="s">
        <v>565</v>
      </c>
      <c r="E112" s="41" t="s">
        <v>176</v>
      </c>
      <c r="F112" s="41"/>
      <c r="G112" s="41" t="s">
        <v>1039</v>
      </c>
      <c r="H112" s="41"/>
      <c r="I112" s="41"/>
      <c r="J112" s="41" t="s">
        <v>1041</v>
      </c>
      <c r="K112" s="41"/>
      <c r="L112" s="41"/>
      <c r="M112" s="41"/>
      <c r="N112" s="41"/>
      <c r="O112" s="41"/>
      <c r="P112" s="41"/>
      <c r="Q112" s="41"/>
      <c r="R112" s="41"/>
      <c r="S112" s="41"/>
      <c r="T112" s="41"/>
      <c r="U112" s="41"/>
      <c r="V112" s="41"/>
      <c r="W112" s="41"/>
      <c r="X112" s="41"/>
      <c r="Y112" s="41"/>
      <c r="Z112" s="41"/>
      <c r="AA112" s="41"/>
      <c r="AB112" s="41"/>
      <c r="AC112" s="41"/>
      <c r="AD112" s="41"/>
    </row>
    <row r="113" spans="1:30" s="33" customFormat="1" x14ac:dyDescent="0.3">
      <c r="A113" s="42">
        <v>130</v>
      </c>
      <c r="B113" s="42" t="s">
        <v>48</v>
      </c>
      <c r="C113" s="36" t="s">
        <v>467</v>
      </c>
      <c r="D113" s="36" t="s">
        <v>565</v>
      </c>
      <c r="E113" s="41" t="s">
        <v>176</v>
      </c>
      <c r="F113" s="41"/>
      <c r="G113" s="41" t="s">
        <v>1042</v>
      </c>
      <c r="H113" s="41"/>
      <c r="I113" s="41"/>
      <c r="J113" s="41" t="s">
        <v>1043</v>
      </c>
      <c r="K113" s="41"/>
      <c r="L113" s="41"/>
      <c r="M113" s="41"/>
      <c r="N113" s="41"/>
      <c r="O113" s="41"/>
      <c r="P113" s="41"/>
      <c r="Q113" s="41"/>
      <c r="R113" s="41"/>
      <c r="S113" s="41"/>
      <c r="T113" s="41"/>
      <c r="U113" s="41"/>
      <c r="V113" s="41"/>
      <c r="W113" s="41"/>
      <c r="X113" s="41"/>
      <c r="Y113" s="41"/>
      <c r="Z113" s="41"/>
      <c r="AA113" s="41"/>
      <c r="AB113" s="41"/>
      <c r="AC113" s="41"/>
      <c r="AD113" s="41"/>
    </row>
  </sheetData>
  <sheetProtection algorithmName="SHA-512" hashValue="cq2qiXpvlAHWOlrPrbcgvijoZB8zKpgdzweCl58bKyfeJ/gVPyqRp5T+OzYSwbH3jSBJ4Gi6PgwGNoRFThq59A==" saltValue="wSUuhvYK/x7ntmuEscSk0Q==" spinCount="100000" sheet="1" objects="1" scenarios="1" selectLockedCells="1" selectUnlockedCells="1"/>
  <autoFilter ref="A1:AD113">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3" showButton="0"/>
    <filterColumn colId="24" showButton="0"/>
    <filterColumn colId="26" showButton="0"/>
  </autoFilter>
  <mergeCells count="17">
    <mergeCell ref="W1:W2"/>
    <mergeCell ref="X1:Z1"/>
    <mergeCell ref="AA1:AB1"/>
    <mergeCell ref="AC1:AC2"/>
    <mergeCell ref="AD1:AD2"/>
    <mergeCell ref="V1:V2"/>
    <mergeCell ref="A1:A2"/>
    <mergeCell ref="B1:B2"/>
    <mergeCell ref="C1:C2"/>
    <mergeCell ref="D1:D2"/>
    <mergeCell ref="E1:E2"/>
    <mergeCell ref="F1:F2"/>
    <mergeCell ref="G1:G2"/>
    <mergeCell ref="H1:H2"/>
    <mergeCell ref="I1:I2"/>
    <mergeCell ref="J1:O1"/>
    <mergeCell ref="P1:U1"/>
  </mergeCells>
  <phoneticPr fontId="1"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zoomScale="80" zoomScaleNormal="80" workbookViewId="0">
      <pane xSplit="2" ySplit="2" topLeftCell="F3" activePane="bottomRight" state="frozen"/>
      <selection pane="topRight" activeCell="C1" sqref="C1"/>
      <selection pane="bottomLeft" activeCell="A3" sqref="A3"/>
      <selection pane="bottomRight" activeCell="K16" sqref="K16"/>
    </sheetView>
  </sheetViews>
  <sheetFormatPr defaultRowHeight="13.5" x14ac:dyDescent="0.3"/>
  <cols>
    <col min="1" max="1" width="7.875" style="8" customWidth="1"/>
    <col min="2" max="2" width="12.25" style="8" customWidth="1"/>
    <col min="3" max="4" width="8.75" style="8" bestFit="1" customWidth="1"/>
    <col min="5" max="5" width="27.75" style="8" customWidth="1"/>
    <col min="6" max="7" width="22.625" style="8" customWidth="1"/>
    <col min="8" max="9" width="9.375" style="8" customWidth="1"/>
    <col min="10" max="10" width="7.125" style="8" bestFit="1" customWidth="1"/>
    <col min="11" max="11" width="5.875" style="8" bestFit="1" customWidth="1"/>
    <col min="12" max="12" width="5.875" style="8" customWidth="1"/>
    <col min="13" max="13" width="13.625" style="8" bestFit="1" customWidth="1"/>
    <col min="14" max="14" width="14" style="8" bestFit="1" customWidth="1"/>
    <col min="15" max="15" width="5.875" style="8" bestFit="1" customWidth="1"/>
    <col min="16" max="16" width="7.125" style="8" bestFit="1" customWidth="1"/>
    <col min="17" max="17" width="5.875" style="8" bestFit="1" customWidth="1"/>
    <col min="18" max="18" width="5.875" style="8" customWidth="1"/>
    <col min="19" max="19" width="13.625" style="8" customWidth="1"/>
    <col min="20" max="20" width="14" style="8" bestFit="1" customWidth="1"/>
    <col min="21" max="21" width="5.875" style="8" bestFit="1" customWidth="1"/>
    <col min="22" max="22" width="8.125" style="8" bestFit="1" customWidth="1"/>
    <col min="23" max="23" width="11" style="8" customWidth="1"/>
    <col min="24" max="24" width="9" style="8"/>
    <col min="25" max="25" width="9" style="8" customWidth="1"/>
    <col min="26" max="29" width="9" style="8"/>
    <col min="30" max="30" width="19.625" style="8" customWidth="1"/>
    <col min="31" max="16384" width="9" style="8"/>
  </cols>
  <sheetData>
    <row r="1" spans="1:30" s="10" customFormat="1" x14ac:dyDescent="0.3">
      <c r="A1" s="49" t="s">
        <v>0</v>
      </c>
      <c r="B1" s="49" t="s">
        <v>1</v>
      </c>
      <c r="C1" s="48" t="s">
        <v>51</v>
      </c>
      <c r="D1" s="48" t="s">
        <v>89</v>
      </c>
      <c r="E1" s="49" t="s">
        <v>12</v>
      </c>
      <c r="F1" s="49" t="s">
        <v>13</v>
      </c>
      <c r="G1" s="49" t="s">
        <v>23</v>
      </c>
      <c r="H1" s="49" t="s">
        <v>14</v>
      </c>
      <c r="I1" s="49" t="s">
        <v>15</v>
      </c>
      <c r="J1" s="54" t="s">
        <v>2</v>
      </c>
      <c r="K1" s="55"/>
      <c r="L1" s="55"/>
      <c r="M1" s="55"/>
      <c r="N1" s="55"/>
      <c r="O1" s="56"/>
      <c r="P1" s="57" t="s">
        <v>3</v>
      </c>
      <c r="Q1" s="58"/>
      <c r="R1" s="58"/>
      <c r="S1" s="58"/>
      <c r="T1" s="58"/>
      <c r="U1" s="59"/>
      <c r="V1" s="50" t="s">
        <v>4</v>
      </c>
      <c r="W1" s="50" t="s">
        <v>29</v>
      </c>
      <c r="X1" s="63" t="s">
        <v>21</v>
      </c>
      <c r="Y1" s="63"/>
      <c r="Z1" s="63"/>
      <c r="AA1" s="63" t="s">
        <v>16</v>
      </c>
      <c r="AB1" s="63"/>
      <c r="AC1" s="63" t="s">
        <v>4</v>
      </c>
      <c r="AD1" s="63" t="s">
        <v>19</v>
      </c>
    </row>
    <row r="2" spans="1:30" s="10" customFormat="1" x14ac:dyDescent="0.3">
      <c r="A2" s="48"/>
      <c r="B2" s="48"/>
      <c r="C2" s="53"/>
      <c r="D2" s="53"/>
      <c r="E2" s="48"/>
      <c r="F2" s="48"/>
      <c r="G2" s="48"/>
      <c r="H2" s="48"/>
      <c r="I2" s="48"/>
      <c r="J2" s="4" t="s">
        <v>86</v>
      </c>
      <c r="K2" s="4" t="s">
        <v>27</v>
      </c>
      <c r="L2" s="4" t="s">
        <v>7</v>
      </c>
      <c r="M2" s="4" t="s">
        <v>8</v>
      </c>
      <c r="N2" s="4" t="s">
        <v>9</v>
      </c>
      <c r="O2" s="4" t="s">
        <v>88</v>
      </c>
      <c r="P2" s="9" t="s">
        <v>86</v>
      </c>
      <c r="Q2" s="9" t="s">
        <v>27</v>
      </c>
      <c r="R2" s="9" t="s">
        <v>7</v>
      </c>
      <c r="S2" s="9" t="s">
        <v>8</v>
      </c>
      <c r="T2" s="9" t="s">
        <v>9</v>
      </c>
      <c r="U2" s="9" t="s">
        <v>88</v>
      </c>
      <c r="V2" s="51"/>
      <c r="W2" s="51"/>
      <c r="X2" s="11" t="s">
        <v>30</v>
      </c>
      <c r="Y2" s="11" t="s">
        <v>31</v>
      </c>
      <c r="Z2" s="11" t="s">
        <v>20</v>
      </c>
      <c r="AA2" s="11" t="s">
        <v>17</v>
      </c>
      <c r="AB2" s="11" t="s">
        <v>18</v>
      </c>
      <c r="AC2" s="64"/>
      <c r="AD2" s="64"/>
    </row>
    <row r="3" spans="1:30" s="21" customFormat="1" x14ac:dyDescent="0.3">
      <c r="A3" s="36">
        <v>46</v>
      </c>
      <c r="B3" s="36" t="s">
        <v>33</v>
      </c>
      <c r="C3" s="36" t="s">
        <v>90</v>
      </c>
      <c r="D3" s="36" t="s">
        <v>91</v>
      </c>
      <c r="E3" s="36" t="s">
        <v>140</v>
      </c>
      <c r="F3" s="36"/>
      <c r="G3" s="36" t="s">
        <v>141</v>
      </c>
      <c r="H3" s="36"/>
      <c r="I3" s="36" t="s">
        <v>116</v>
      </c>
      <c r="J3" s="36"/>
      <c r="K3" s="36"/>
      <c r="L3" s="36"/>
      <c r="M3" s="36">
        <v>3.2</v>
      </c>
      <c r="N3" s="36" t="s">
        <v>146</v>
      </c>
      <c r="O3" s="36">
        <v>29</v>
      </c>
      <c r="P3" s="36"/>
      <c r="Q3" s="36"/>
      <c r="R3" s="36"/>
      <c r="S3" s="36">
        <v>3.7</v>
      </c>
      <c r="T3" s="36" t="s">
        <v>161</v>
      </c>
      <c r="U3" s="36">
        <v>33</v>
      </c>
      <c r="V3" s="36" t="s">
        <v>1110</v>
      </c>
      <c r="W3" s="36" t="s">
        <v>253</v>
      </c>
      <c r="X3" s="36"/>
      <c r="Y3" s="36"/>
      <c r="Z3" s="36"/>
      <c r="AA3" s="36"/>
      <c r="AB3" s="36"/>
      <c r="AC3" s="36"/>
      <c r="AD3" s="36"/>
    </row>
    <row r="4" spans="1:30" s="21" customFormat="1" x14ac:dyDescent="0.3">
      <c r="A4" s="36">
        <v>46</v>
      </c>
      <c r="B4" s="36" t="s">
        <v>33</v>
      </c>
      <c r="C4" s="36" t="s">
        <v>90</v>
      </c>
      <c r="D4" s="36" t="s">
        <v>91</v>
      </c>
      <c r="E4" s="36" t="s">
        <v>140</v>
      </c>
      <c r="F4" s="36"/>
      <c r="G4" s="36"/>
      <c r="H4" s="36"/>
      <c r="I4" s="36" t="s">
        <v>103</v>
      </c>
      <c r="J4" s="36"/>
      <c r="K4" s="36"/>
      <c r="L4" s="36"/>
      <c r="M4" s="36">
        <v>3.9</v>
      </c>
      <c r="N4" s="36" t="s">
        <v>147</v>
      </c>
      <c r="O4" s="36">
        <v>26</v>
      </c>
      <c r="P4" s="36"/>
      <c r="Q4" s="36"/>
      <c r="R4" s="36"/>
      <c r="S4" s="36" t="s">
        <v>493</v>
      </c>
      <c r="T4" s="36" t="s">
        <v>162</v>
      </c>
      <c r="U4" s="36">
        <v>30</v>
      </c>
      <c r="V4" s="36" t="s">
        <v>1110</v>
      </c>
      <c r="W4" s="36"/>
      <c r="X4" s="36"/>
      <c r="Y4" s="36"/>
      <c r="Z4" s="36"/>
      <c r="AA4" s="36"/>
      <c r="AB4" s="36"/>
      <c r="AC4" s="36"/>
      <c r="AD4" s="36"/>
    </row>
    <row r="5" spans="1:30" s="21" customFormat="1" x14ac:dyDescent="0.3">
      <c r="A5" s="36">
        <v>46</v>
      </c>
      <c r="B5" s="36" t="s">
        <v>33</v>
      </c>
      <c r="C5" s="36" t="s">
        <v>90</v>
      </c>
      <c r="D5" s="36" t="s">
        <v>91</v>
      </c>
      <c r="E5" s="36" t="s">
        <v>140</v>
      </c>
      <c r="F5" s="36"/>
      <c r="G5" s="36"/>
      <c r="H5" s="36"/>
      <c r="I5" s="36" t="s">
        <v>105</v>
      </c>
      <c r="J5" s="36"/>
      <c r="K5" s="36"/>
      <c r="L5" s="36"/>
      <c r="M5" s="36">
        <v>3.9</v>
      </c>
      <c r="N5" s="36" t="s">
        <v>148</v>
      </c>
      <c r="O5" s="36">
        <v>25</v>
      </c>
      <c r="P5" s="36"/>
      <c r="Q5" s="36"/>
      <c r="R5" s="36"/>
      <c r="S5" s="36">
        <v>3.9</v>
      </c>
      <c r="T5" s="36" t="s">
        <v>163</v>
      </c>
      <c r="U5" s="36">
        <v>24</v>
      </c>
      <c r="V5" s="36" t="s">
        <v>1110</v>
      </c>
      <c r="W5" s="36"/>
      <c r="X5" s="36"/>
      <c r="Y5" s="36"/>
      <c r="Z5" s="36">
        <v>-0.56999999999999995</v>
      </c>
      <c r="AA5" s="36">
        <v>-1.31</v>
      </c>
      <c r="AB5" s="36">
        <v>0.17</v>
      </c>
      <c r="AC5" s="36">
        <v>0.13500000000000001</v>
      </c>
      <c r="AD5" s="36" t="s">
        <v>109</v>
      </c>
    </row>
    <row r="6" spans="1:30" s="21" customFormat="1" x14ac:dyDescent="0.3">
      <c r="A6" s="36">
        <v>46</v>
      </c>
      <c r="B6" s="36" t="s">
        <v>33</v>
      </c>
      <c r="C6" s="36" t="s">
        <v>90</v>
      </c>
      <c r="D6" s="36" t="s">
        <v>91</v>
      </c>
      <c r="E6" s="36" t="s">
        <v>140</v>
      </c>
      <c r="F6" s="36"/>
      <c r="G6" s="36" t="s">
        <v>142</v>
      </c>
      <c r="H6" s="36"/>
      <c r="I6" s="36" t="s">
        <v>116</v>
      </c>
      <c r="J6" s="36"/>
      <c r="K6" s="36"/>
      <c r="L6" s="36"/>
      <c r="M6" s="36">
        <v>3.6</v>
      </c>
      <c r="N6" s="36" t="s">
        <v>149</v>
      </c>
      <c r="O6" s="36">
        <v>29</v>
      </c>
      <c r="P6" s="36"/>
      <c r="Q6" s="36"/>
      <c r="R6" s="36"/>
      <c r="S6" s="36">
        <v>3.2</v>
      </c>
      <c r="T6" s="36" t="s">
        <v>164</v>
      </c>
      <c r="U6" s="36">
        <v>33</v>
      </c>
      <c r="V6" s="36" t="s">
        <v>1110</v>
      </c>
      <c r="W6" s="36"/>
      <c r="X6" s="36"/>
      <c r="Y6" s="36"/>
      <c r="Z6" s="36"/>
      <c r="AA6" s="36"/>
      <c r="AB6" s="36"/>
      <c r="AC6" s="36"/>
      <c r="AD6" s="36"/>
    </row>
    <row r="7" spans="1:30" s="21" customFormat="1" x14ac:dyDescent="0.3">
      <c r="A7" s="36">
        <v>46</v>
      </c>
      <c r="B7" s="36" t="s">
        <v>33</v>
      </c>
      <c r="C7" s="36" t="s">
        <v>90</v>
      </c>
      <c r="D7" s="36" t="s">
        <v>91</v>
      </c>
      <c r="E7" s="36" t="s">
        <v>140</v>
      </c>
      <c r="F7" s="36"/>
      <c r="G7" s="36"/>
      <c r="H7" s="36"/>
      <c r="I7" s="36" t="s">
        <v>103</v>
      </c>
      <c r="J7" s="36"/>
      <c r="K7" s="36"/>
      <c r="L7" s="36"/>
      <c r="M7" s="36" t="s">
        <v>493</v>
      </c>
      <c r="N7" s="36" t="s">
        <v>150</v>
      </c>
      <c r="O7" s="36">
        <v>26</v>
      </c>
      <c r="P7" s="36"/>
      <c r="Q7" s="36"/>
      <c r="R7" s="36"/>
      <c r="S7" s="36" t="s">
        <v>493</v>
      </c>
      <c r="T7" s="36" t="s">
        <v>157</v>
      </c>
      <c r="U7" s="36">
        <v>30</v>
      </c>
      <c r="V7" s="36" t="s">
        <v>1110</v>
      </c>
      <c r="W7" s="36"/>
      <c r="X7" s="36"/>
      <c r="Y7" s="36"/>
      <c r="Z7" s="36"/>
      <c r="AA7" s="36"/>
      <c r="AB7" s="36"/>
      <c r="AC7" s="36"/>
      <c r="AD7" s="36"/>
    </row>
    <row r="8" spans="1:30" s="21" customFormat="1" x14ac:dyDescent="0.3">
      <c r="A8" s="36">
        <v>46</v>
      </c>
      <c r="B8" s="36" t="s">
        <v>33</v>
      </c>
      <c r="C8" s="36" t="s">
        <v>90</v>
      </c>
      <c r="D8" s="36" t="s">
        <v>91</v>
      </c>
      <c r="E8" s="36" t="s">
        <v>140</v>
      </c>
      <c r="F8" s="36"/>
      <c r="G8" s="36"/>
      <c r="H8" s="36"/>
      <c r="I8" s="36" t="s">
        <v>105</v>
      </c>
      <c r="J8" s="36"/>
      <c r="K8" s="36"/>
      <c r="L8" s="36"/>
      <c r="M8" s="36" t="s">
        <v>493</v>
      </c>
      <c r="N8" s="36" t="s">
        <v>151</v>
      </c>
      <c r="O8" s="36">
        <v>25</v>
      </c>
      <c r="P8" s="36"/>
      <c r="Q8" s="36"/>
      <c r="R8" s="36"/>
      <c r="S8" s="36">
        <v>4.0999999999999996</v>
      </c>
      <c r="T8" s="36" t="s">
        <v>165</v>
      </c>
      <c r="U8" s="36">
        <v>24</v>
      </c>
      <c r="V8" s="36" t="s">
        <v>1110</v>
      </c>
      <c r="W8" s="36"/>
      <c r="X8" s="36"/>
      <c r="Y8" s="36"/>
      <c r="Z8" s="36">
        <v>-0.38</v>
      </c>
      <c r="AA8" s="36">
        <v>-1.05</v>
      </c>
      <c r="AB8" s="36">
        <v>0.3</v>
      </c>
      <c r="AC8" s="36">
        <v>0.27200000000000002</v>
      </c>
      <c r="AD8" s="36"/>
    </row>
    <row r="9" spans="1:30" s="21" customFormat="1" x14ac:dyDescent="0.3">
      <c r="A9" s="36">
        <v>46</v>
      </c>
      <c r="B9" s="36" t="s">
        <v>33</v>
      </c>
      <c r="C9" s="36" t="s">
        <v>90</v>
      </c>
      <c r="D9" s="36" t="s">
        <v>91</v>
      </c>
      <c r="E9" s="36" t="s">
        <v>140</v>
      </c>
      <c r="F9" s="36"/>
      <c r="G9" s="36" t="s">
        <v>145</v>
      </c>
      <c r="H9" s="36"/>
      <c r="I9" s="36" t="s">
        <v>116</v>
      </c>
      <c r="J9" s="36"/>
      <c r="K9" s="36"/>
      <c r="L9" s="36"/>
      <c r="M9" s="36">
        <v>3.2</v>
      </c>
      <c r="N9" s="36" t="s">
        <v>152</v>
      </c>
      <c r="O9" s="36">
        <v>29</v>
      </c>
      <c r="P9" s="36"/>
      <c r="Q9" s="36"/>
      <c r="R9" s="36"/>
      <c r="S9" s="36">
        <v>3.7</v>
      </c>
      <c r="T9" s="36" t="s">
        <v>166</v>
      </c>
      <c r="U9" s="36">
        <v>33</v>
      </c>
      <c r="V9" s="36" t="s">
        <v>1110</v>
      </c>
      <c r="W9" s="36"/>
      <c r="X9" s="36"/>
      <c r="Y9" s="36"/>
      <c r="Z9" s="36"/>
      <c r="AA9" s="36"/>
      <c r="AB9" s="36"/>
      <c r="AC9" s="36"/>
      <c r="AD9" s="36"/>
    </row>
    <row r="10" spans="1:30" s="21" customFormat="1" x14ac:dyDescent="0.3">
      <c r="A10" s="36">
        <v>46</v>
      </c>
      <c r="B10" s="36" t="s">
        <v>33</v>
      </c>
      <c r="C10" s="36" t="s">
        <v>90</v>
      </c>
      <c r="D10" s="36" t="s">
        <v>91</v>
      </c>
      <c r="E10" s="36" t="s">
        <v>140</v>
      </c>
      <c r="F10" s="36"/>
      <c r="G10" s="36"/>
      <c r="H10" s="36"/>
      <c r="I10" s="36" t="s">
        <v>103</v>
      </c>
      <c r="J10" s="36"/>
      <c r="K10" s="36"/>
      <c r="L10" s="36"/>
      <c r="M10" s="36">
        <v>3.8</v>
      </c>
      <c r="N10" s="36" t="s">
        <v>153</v>
      </c>
      <c r="O10" s="36">
        <v>26</v>
      </c>
      <c r="P10" s="36"/>
      <c r="Q10" s="36"/>
      <c r="R10" s="36"/>
      <c r="S10" s="36">
        <v>3.8</v>
      </c>
      <c r="T10" s="36" t="s">
        <v>167</v>
      </c>
      <c r="U10" s="36">
        <v>30</v>
      </c>
      <c r="V10" s="36" t="s">
        <v>1110</v>
      </c>
      <c r="W10" s="36"/>
      <c r="X10" s="36"/>
      <c r="Y10" s="36"/>
      <c r="Z10" s="36"/>
      <c r="AA10" s="36"/>
      <c r="AB10" s="36"/>
      <c r="AC10" s="36"/>
      <c r="AD10" s="36"/>
    </row>
    <row r="11" spans="1:30" s="21" customFormat="1" x14ac:dyDescent="0.3">
      <c r="A11" s="36">
        <v>46</v>
      </c>
      <c r="B11" s="36" t="s">
        <v>33</v>
      </c>
      <c r="C11" s="36" t="s">
        <v>90</v>
      </c>
      <c r="D11" s="36" t="s">
        <v>91</v>
      </c>
      <c r="E11" s="36" t="s">
        <v>140</v>
      </c>
      <c r="F11" s="36"/>
      <c r="G11" s="36"/>
      <c r="H11" s="36"/>
      <c r="I11" s="36" t="s">
        <v>105</v>
      </c>
      <c r="J11" s="36"/>
      <c r="K11" s="36"/>
      <c r="L11" s="36"/>
      <c r="M11" s="36">
        <v>3.8</v>
      </c>
      <c r="N11" s="36" t="s">
        <v>154</v>
      </c>
      <c r="O11" s="36">
        <v>25</v>
      </c>
      <c r="P11" s="36"/>
      <c r="Q11" s="36"/>
      <c r="R11" s="36"/>
      <c r="S11" s="36">
        <v>3.8</v>
      </c>
      <c r="T11" s="36" t="s">
        <v>168</v>
      </c>
      <c r="U11" s="36">
        <v>24</v>
      </c>
      <c r="V11" s="36" t="s">
        <v>1110</v>
      </c>
      <c r="W11" s="36"/>
      <c r="X11" s="36"/>
      <c r="Y11" s="36"/>
      <c r="Z11" s="36">
        <v>-0.46</v>
      </c>
      <c r="AA11" s="36">
        <v>-1.02</v>
      </c>
      <c r="AB11" s="36">
        <v>0.1</v>
      </c>
      <c r="AC11" s="36">
        <v>0.11</v>
      </c>
      <c r="AD11" s="36"/>
    </row>
    <row r="12" spans="1:30" s="21" customFormat="1" x14ac:dyDescent="0.3">
      <c r="A12" s="36">
        <v>46</v>
      </c>
      <c r="B12" s="36" t="s">
        <v>33</v>
      </c>
      <c r="C12" s="36" t="s">
        <v>90</v>
      </c>
      <c r="D12" s="36" t="s">
        <v>91</v>
      </c>
      <c r="E12" s="36" t="s">
        <v>140</v>
      </c>
      <c r="F12" s="36"/>
      <c r="G12" s="36" t="s">
        <v>143</v>
      </c>
      <c r="H12" s="36"/>
      <c r="I12" s="36" t="s">
        <v>116</v>
      </c>
      <c r="J12" s="36"/>
      <c r="K12" s="36"/>
      <c r="L12" s="36"/>
      <c r="M12" s="36">
        <v>4.2</v>
      </c>
      <c r="N12" s="36" t="s">
        <v>155</v>
      </c>
      <c r="O12" s="36">
        <v>29</v>
      </c>
      <c r="P12" s="36"/>
      <c r="Q12" s="36"/>
      <c r="R12" s="36"/>
      <c r="S12" s="36">
        <v>4.5999999999999996</v>
      </c>
      <c r="T12" s="36" t="s">
        <v>169</v>
      </c>
      <c r="U12" s="36">
        <v>33</v>
      </c>
      <c r="V12" s="36" t="s">
        <v>1110</v>
      </c>
      <c r="W12" s="36"/>
      <c r="X12" s="36"/>
      <c r="Y12" s="36"/>
      <c r="Z12" s="36"/>
      <c r="AA12" s="36"/>
      <c r="AB12" s="36"/>
      <c r="AC12" s="36"/>
      <c r="AD12" s="36"/>
    </row>
    <row r="13" spans="1:30" s="21" customFormat="1" x14ac:dyDescent="0.3">
      <c r="A13" s="36">
        <v>46</v>
      </c>
      <c r="B13" s="36" t="s">
        <v>33</v>
      </c>
      <c r="C13" s="36" t="s">
        <v>90</v>
      </c>
      <c r="D13" s="36" t="s">
        <v>91</v>
      </c>
      <c r="E13" s="36" t="s">
        <v>140</v>
      </c>
      <c r="F13" s="36"/>
      <c r="G13" s="36"/>
      <c r="H13" s="36"/>
      <c r="I13" s="36" t="s">
        <v>103</v>
      </c>
      <c r="J13" s="36"/>
      <c r="K13" s="36"/>
      <c r="L13" s="36"/>
      <c r="M13" s="36">
        <v>4.5999999999999996</v>
      </c>
      <c r="N13" s="36" t="s">
        <v>156</v>
      </c>
      <c r="O13" s="36">
        <v>26</v>
      </c>
      <c r="P13" s="36"/>
      <c r="Q13" s="36"/>
      <c r="R13" s="36"/>
      <c r="S13" s="36">
        <v>5.2</v>
      </c>
      <c r="T13" s="36" t="s">
        <v>170</v>
      </c>
      <c r="U13" s="36">
        <v>30</v>
      </c>
      <c r="V13" s="36" t="s">
        <v>1110</v>
      </c>
      <c r="W13" s="36"/>
      <c r="X13" s="36"/>
      <c r="Y13" s="36"/>
      <c r="Z13" s="36"/>
      <c r="AA13" s="36"/>
      <c r="AB13" s="36"/>
      <c r="AC13" s="36"/>
      <c r="AD13" s="36"/>
    </row>
    <row r="14" spans="1:30" s="21" customFormat="1" x14ac:dyDescent="0.3">
      <c r="A14" s="36">
        <v>46</v>
      </c>
      <c r="B14" s="36" t="s">
        <v>33</v>
      </c>
      <c r="C14" s="36" t="s">
        <v>90</v>
      </c>
      <c r="D14" s="36" t="s">
        <v>91</v>
      </c>
      <c r="E14" s="36" t="s">
        <v>140</v>
      </c>
      <c r="F14" s="36"/>
      <c r="G14" s="36"/>
      <c r="H14" s="36"/>
      <c r="I14" s="36" t="s">
        <v>105</v>
      </c>
      <c r="J14" s="36"/>
      <c r="K14" s="36"/>
      <c r="L14" s="36"/>
      <c r="M14" s="36">
        <v>4.5999999999999996</v>
      </c>
      <c r="N14" s="36" t="s">
        <v>157</v>
      </c>
      <c r="O14" s="36">
        <v>25</v>
      </c>
      <c r="P14" s="36"/>
      <c r="Q14" s="36"/>
      <c r="R14" s="36"/>
      <c r="S14" s="36">
        <v>4.8</v>
      </c>
      <c r="T14" s="36" t="s">
        <v>171</v>
      </c>
      <c r="U14" s="36">
        <v>24</v>
      </c>
      <c r="V14" s="36" t="s">
        <v>1110</v>
      </c>
      <c r="W14" s="36"/>
      <c r="X14" s="36"/>
      <c r="Y14" s="36"/>
      <c r="Z14" s="36">
        <v>-0.56000000000000005</v>
      </c>
      <c r="AA14" s="36">
        <v>-1.22</v>
      </c>
      <c r="AB14" s="36">
        <v>0.11</v>
      </c>
      <c r="AC14" s="36">
        <v>0.10100000000000001</v>
      </c>
      <c r="AD14" s="36"/>
    </row>
    <row r="15" spans="1:30" s="21" customFormat="1" x14ac:dyDescent="0.3">
      <c r="A15" s="36">
        <v>46</v>
      </c>
      <c r="B15" s="36" t="s">
        <v>33</v>
      </c>
      <c r="C15" s="36" t="s">
        <v>90</v>
      </c>
      <c r="D15" s="36" t="s">
        <v>91</v>
      </c>
      <c r="E15" s="36" t="s">
        <v>140</v>
      </c>
      <c r="F15" s="36"/>
      <c r="G15" s="36" t="s">
        <v>144</v>
      </c>
      <c r="H15" s="36"/>
      <c r="I15" s="36" t="s">
        <v>116</v>
      </c>
      <c r="J15" s="36"/>
      <c r="K15" s="36"/>
      <c r="L15" s="36"/>
      <c r="M15" s="36" t="s">
        <v>492</v>
      </c>
      <c r="N15" s="36" t="s">
        <v>158</v>
      </c>
      <c r="O15" s="36">
        <v>29</v>
      </c>
      <c r="P15" s="36"/>
      <c r="Q15" s="36"/>
      <c r="R15" s="36"/>
      <c r="S15" s="36">
        <v>3.3</v>
      </c>
      <c r="T15" s="36" t="s">
        <v>172</v>
      </c>
      <c r="U15" s="36">
        <v>33</v>
      </c>
      <c r="V15" s="36" t="s">
        <v>1110</v>
      </c>
      <c r="W15" s="36"/>
      <c r="X15" s="36"/>
      <c r="Y15" s="36"/>
      <c r="Z15" s="36"/>
      <c r="AA15" s="36"/>
      <c r="AB15" s="36"/>
      <c r="AC15" s="36"/>
      <c r="AD15" s="36"/>
    </row>
    <row r="16" spans="1:30" s="21" customFormat="1" x14ac:dyDescent="0.3">
      <c r="A16" s="36">
        <v>46</v>
      </c>
      <c r="B16" s="36" t="s">
        <v>33</v>
      </c>
      <c r="C16" s="36" t="s">
        <v>90</v>
      </c>
      <c r="D16" s="36" t="s">
        <v>91</v>
      </c>
      <c r="E16" s="36" t="s">
        <v>140</v>
      </c>
      <c r="F16" s="36"/>
      <c r="G16" s="36"/>
      <c r="H16" s="36"/>
      <c r="I16" s="36" t="s">
        <v>103</v>
      </c>
      <c r="J16" s="36"/>
      <c r="K16" s="36"/>
      <c r="L16" s="36"/>
      <c r="M16" s="36">
        <v>3.9</v>
      </c>
      <c r="N16" s="36" t="s">
        <v>159</v>
      </c>
      <c r="O16" s="36">
        <v>26</v>
      </c>
      <c r="P16" s="36"/>
      <c r="Q16" s="36"/>
      <c r="R16" s="36"/>
      <c r="S16" s="36" t="s">
        <v>493</v>
      </c>
      <c r="T16" s="36" t="s">
        <v>173</v>
      </c>
      <c r="U16" s="36">
        <v>30</v>
      </c>
      <c r="V16" s="36" t="s">
        <v>1110</v>
      </c>
      <c r="W16" s="36"/>
      <c r="X16" s="36"/>
      <c r="Y16" s="36"/>
      <c r="Z16" s="36"/>
      <c r="AA16" s="36"/>
      <c r="AB16" s="36"/>
      <c r="AC16" s="36"/>
      <c r="AD16" s="36"/>
    </row>
    <row r="17" spans="1:30" s="21" customFormat="1" x14ac:dyDescent="0.3">
      <c r="A17" s="36">
        <v>46</v>
      </c>
      <c r="B17" s="36" t="s">
        <v>33</v>
      </c>
      <c r="C17" s="36" t="s">
        <v>90</v>
      </c>
      <c r="D17" s="36" t="s">
        <v>91</v>
      </c>
      <c r="E17" s="36" t="s">
        <v>140</v>
      </c>
      <c r="F17" s="36"/>
      <c r="G17" s="36"/>
      <c r="H17" s="36"/>
      <c r="I17" s="36" t="s">
        <v>105</v>
      </c>
      <c r="J17" s="36"/>
      <c r="K17" s="36"/>
      <c r="L17" s="36"/>
      <c r="M17" s="36">
        <v>3.9</v>
      </c>
      <c r="N17" s="36" t="s">
        <v>160</v>
      </c>
      <c r="O17" s="36">
        <v>25</v>
      </c>
      <c r="P17" s="36"/>
      <c r="Q17" s="36"/>
      <c r="R17" s="36"/>
      <c r="S17" s="36">
        <v>3.9</v>
      </c>
      <c r="T17" s="36" t="s">
        <v>174</v>
      </c>
      <c r="U17" s="36">
        <v>24</v>
      </c>
      <c r="V17" s="36" t="s">
        <v>1110</v>
      </c>
      <c r="W17" s="36"/>
      <c r="X17" s="36"/>
      <c r="Y17" s="36"/>
      <c r="Z17" s="36">
        <v>-0.3</v>
      </c>
      <c r="AA17" s="36">
        <v>-0.97</v>
      </c>
      <c r="AB17" s="36">
        <v>0.36</v>
      </c>
      <c r="AC17" s="36">
        <v>0.373</v>
      </c>
      <c r="AD17" s="36"/>
    </row>
    <row r="18" spans="1:30" s="21" customFormat="1" x14ac:dyDescent="0.3">
      <c r="A18" s="36">
        <v>75</v>
      </c>
      <c r="B18" s="36" t="s">
        <v>34</v>
      </c>
      <c r="C18" s="36" t="s">
        <v>90</v>
      </c>
      <c r="D18" s="36" t="s">
        <v>91</v>
      </c>
      <c r="E18" s="36" t="s">
        <v>223</v>
      </c>
      <c r="F18" s="36"/>
      <c r="G18" s="36"/>
      <c r="H18" s="36"/>
      <c r="I18" s="36" t="s">
        <v>116</v>
      </c>
      <c r="J18" s="36" t="s">
        <v>1111</v>
      </c>
      <c r="K18" s="36">
        <v>10</v>
      </c>
      <c r="L18" s="36">
        <v>20</v>
      </c>
      <c r="M18" s="36"/>
      <c r="N18" s="36"/>
      <c r="O18" s="36"/>
      <c r="P18" s="36" t="s">
        <v>1111</v>
      </c>
      <c r="Q18" s="36">
        <v>10</v>
      </c>
      <c r="R18" s="36">
        <v>20</v>
      </c>
      <c r="S18" s="36"/>
      <c r="T18" s="36"/>
      <c r="U18" s="36"/>
      <c r="V18" s="36" t="s">
        <v>1110</v>
      </c>
      <c r="W18" s="36"/>
      <c r="X18" s="36"/>
      <c r="Y18" s="36"/>
      <c r="Z18" s="36"/>
      <c r="AA18" s="36"/>
      <c r="AB18" s="36"/>
      <c r="AC18" s="36"/>
      <c r="AD18" s="36"/>
    </row>
    <row r="19" spans="1:30" s="21" customFormat="1" x14ac:dyDescent="0.3">
      <c r="A19" s="36">
        <v>75</v>
      </c>
      <c r="B19" s="36" t="s">
        <v>34</v>
      </c>
      <c r="C19" s="36" t="s">
        <v>90</v>
      </c>
      <c r="D19" s="36" t="s">
        <v>91</v>
      </c>
      <c r="E19" s="36" t="s">
        <v>223</v>
      </c>
      <c r="F19" s="36"/>
      <c r="G19" s="36"/>
      <c r="H19" s="36"/>
      <c r="I19" s="36" t="s">
        <v>178</v>
      </c>
      <c r="J19" s="36" t="s">
        <v>1112</v>
      </c>
      <c r="K19" s="36">
        <v>10</v>
      </c>
      <c r="L19" s="36">
        <v>80</v>
      </c>
      <c r="M19" s="36"/>
      <c r="N19" s="36"/>
      <c r="O19" s="36"/>
      <c r="P19" s="36" t="s">
        <v>1113</v>
      </c>
      <c r="Q19" s="36">
        <v>10</v>
      </c>
      <c r="R19" s="36">
        <v>30</v>
      </c>
      <c r="S19" s="36"/>
      <c r="T19" s="36"/>
      <c r="U19" s="36"/>
      <c r="V19" s="36" t="s">
        <v>1110</v>
      </c>
      <c r="W19" s="36"/>
      <c r="X19" s="36"/>
      <c r="Y19" s="36"/>
      <c r="Z19" s="36"/>
      <c r="AA19" s="36"/>
      <c r="AB19" s="36"/>
      <c r="AC19" s="36"/>
      <c r="AD19" s="36"/>
    </row>
    <row r="20" spans="1:30" s="21" customFormat="1" x14ac:dyDescent="0.3">
      <c r="A20" s="36">
        <v>1181</v>
      </c>
      <c r="B20" s="36" t="s">
        <v>35</v>
      </c>
      <c r="C20" s="36" t="s">
        <v>187</v>
      </c>
      <c r="D20" s="36" t="s">
        <v>193</v>
      </c>
      <c r="E20" s="36" t="s">
        <v>202</v>
      </c>
      <c r="F20" s="36"/>
      <c r="G20" s="36" t="s">
        <v>203</v>
      </c>
      <c r="H20" s="36"/>
      <c r="I20" s="36" t="s">
        <v>116</v>
      </c>
      <c r="J20" s="36"/>
      <c r="K20" s="36"/>
      <c r="L20" s="36"/>
      <c r="M20" s="36">
        <v>56.7</v>
      </c>
      <c r="N20" s="36">
        <v>13.4</v>
      </c>
      <c r="O20" s="36">
        <v>11</v>
      </c>
      <c r="P20" s="36"/>
      <c r="Q20" s="36"/>
      <c r="R20" s="36"/>
      <c r="S20" s="36">
        <v>57.5</v>
      </c>
      <c r="T20" s="36">
        <v>6.4</v>
      </c>
      <c r="U20" s="36">
        <v>11</v>
      </c>
      <c r="V20" s="36"/>
      <c r="W20" s="36"/>
      <c r="X20" s="36"/>
      <c r="Y20" s="36"/>
      <c r="Z20" s="36"/>
      <c r="AA20" s="36"/>
      <c r="AB20" s="36"/>
      <c r="AC20" s="36"/>
      <c r="AD20" s="36"/>
    </row>
    <row r="21" spans="1:30" s="21" customFormat="1" x14ac:dyDescent="0.3">
      <c r="A21" s="36">
        <v>1181</v>
      </c>
      <c r="B21" s="36" t="s">
        <v>35</v>
      </c>
      <c r="C21" s="36" t="s">
        <v>90</v>
      </c>
      <c r="D21" s="36" t="s">
        <v>91</v>
      </c>
      <c r="E21" s="36" t="s">
        <v>202</v>
      </c>
      <c r="F21" s="36"/>
      <c r="G21" s="36"/>
      <c r="H21" s="36"/>
      <c r="I21" s="36" t="s">
        <v>192</v>
      </c>
      <c r="J21" s="36"/>
      <c r="K21" s="36"/>
      <c r="L21" s="36"/>
      <c r="M21" s="36">
        <v>73.8</v>
      </c>
      <c r="N21" s="36">
        <v>9.3000000000000007</v>
      </c>
      <c r="O21" s="36">
        <v>11</v>
      </c>
      <c r="P21" s="36"/>
      <c r="Q21" s="36"/>
      <c r="R21" s="36"/>
      <c r="S21" s="36">
        <v>76.099999999999994</v>
      </c>
      <c r="T21" s="36">
        <v>5.6</v>
      </c>
      <c r="U21" s="36">
        <v>11</v>
      </c>
      <c r="V21" s="36" t="s">
        <v>213</v>
      </c>
      <c r="W21" s="36"/>
      <c r="X21" s="36"/>
      <c r="Y21" s="36"/>
      <c r="Z21" s="36"/>
      <c r="AA21" s="36"/>
      <c r="AB21" s="36"/>
      <c r="AC21" s="36"/>
      <c r="AD21" s="36"/>
    </row>
    <row r="22" spans="1:30" s="21" customFormat="1" x14ac:dyDescent="0.3">
      <c r="A22" s="36">
        <v>1181</v>
      </c>
      <c r="B22" s="36" t="s">
        <v>35</v>
      </c>
      <c r="C22" s="36" t="s">
        <v>90</v>
      </c>
      <c r="D22" s="36" t="s">
        <v>91</v>
      </c>
      <c r="E22" s="36" t="s">
        <v>202</v>
      </c>
      <c r="F22" s="36"/>
      <c r="G22" s="36" t="s">
        <v>204</v>
      </c>
      <c r="H22" s="36"/>
      <c r="I22" s="36" t="s">
        <v>116</v>
      </c>
      <c r="J22" s="36"/>
      <c r="K22" s="36"/>
      <c r="L22" s="36"/>
      <c r="M22" s="36">
        <v>44.4</v>
      </c>
      <c r="N22" s="36">
        <v>13.7</v>
      </c>
      <c r="O22" s="36">
        <v>11</v>
      </c>
      <c r="P22" s="36"/>
      <c r="Q22" s="36"/>
      <c r="R22" s="36"/>
      <c r="S22" s="36">
        <v>29.2</v>
      </c>
      <c r="T22" s="36">
        <v>12.6</v>
      </c>
      <c r="U22" s="36">
        <v>11</v>
      </c>
      <c r="V22" s="36"/>
      <c r="W22" s="36"/>
      <c r="X22" s="36"/>
      <c r="Y22" s="36"/>
      <c r="Z22" s="36"/>
      <c r="AA22" s="36"/>
      <c r="AB22" s="36"/>
      <c r="AC22" s="36"/>
      <c r="AD22" s="36"/>
    </row>
    <row r="23" spans="1:30" s="21" customFormat="1" x14ac:dyDescent="0.3">
      <c r="A23" s="36">
        <v>1181</v>
      </c>
      <c r="B23" s="36" t="s">
        <v>35</v>
      </c>
      <c r="C23" s="36" t="s">
        <v>90</v>
      </c>
      <c r="D23" s="36" t="s">
        <v>91</v>
      </c>
      <c r="E23" s="36" t="s">
        <v>202</v>
      </c>
      <c r="F23" s="36"/>
      <c r="G23" s="36"/>
      <c r="H23" s="36"/>
      <c r="I23" s="36" t="s">
        <v>192</v>
      </c>
      <c r="J23" s="36"/>
      <c r="K23" s="36"/>
      <c r="L23" s="36"/>
      <c r="M23" s="36">
        <v>43.8</v>
      </c>
      <c r="N23" s="36">
        <v>17.5</v>
      </c>
      <c r="O23" s="36">
        <v>11</v>
      </c>
      <c r="P23" s="36"/>
      <c r="Q23" s="36"/>
      <c r="R23" s="36"/>
      <c r="S23" s="36">
        <v>33.299999999999997</v>
      </c>
      <c r="T23" s="36">
        <v>14.4</v>
      </c>
      <c r="U23" s="36">
        <v>11</v>
      </c>
      <c r="V23" s="36" t="s">
        <v>213</v>
      </c>
      <c r="W23" s="36"/>
      <c r="X23" s="36"/>
      <c r="Y23" s="36"/>
      <c r="Z23" s="36"/>
      <c r="AA23" s="36"/>
      <c r="AB23" s="36"/>
      <c r="AC23" s="36"/>
      <c r="AD23" s="36"/>
    </row>
    <row r="24" spans="1:30" s="21" customFormat="1" x14ac:dyDescent="0.3">
      <c r="A24" s="36">
        <v>1181</v>
      </c>
      <c r="B24" s="36" t="s">
        <v>35</v>
      </c>
      <c r="C24" s="36" t="s">
        <v>90</v>
      </c>
      <c r="D24" s="36" t="s">
        <v>91</v>
      </c>
      <c r="E24" s="36" t="s">
        <v>202</v>
      </c>
      <c r="F24" s="36"/>
      <c r="G24" s="36" t="s">
        <v>205</v>
      </c>
      <c r="H24" s="36"/>
      <c r="I24" s="36" t="s">
        <v>116</v>
      </c>
      <c r="J24" s="36"/>
      <c r="K24" s="36"/>
      <c r="L24" s="36"/>
      <c r="M24" s="36">
        <v>51.9</v>
      </c>
      <c r="N24" s="36">
        <v>19.3</v>
      </c>
      <c r="O24" s="36">
        <v>11</v>
      </c>
      <c r="P24" s="36"/>
      <c r="Q24" s="36"/>
      <c r="R24" s="36"/>
      <c r="S24" s="36">
        <v>66.7</v>
      </c>
      <c r="T24" s="36" t="s">
        <v>488</v>
      </c>
      <c r="U24" s="36">
        <v>11</v>
      </c>
      <c r="V24" s="36"/>
      <c r="W24" s="36"/>
      <c r="X24" s="36"/>
      <c r="Y24" s="36"/>
      <c r="Z24" s="36"/>
      <c r="AA24" s="36"/>
      <c r="AB24" s="36"/>
      <c r="AC24" s="36"/>
      <c r="AD24" s="36"/>
    </row>
    <row r="25" spans="1:30" s="21" customFormat="1" x14ac:dyDescent="0.3">
      <c r="A25" s="36">
        <v>1181</v>
      </c>
      <c r="B25" s="36" t="s">
        <v>35</v>
      </c>
      <c r="C25" s="36" t="s">
        <v>90</v>
      </c>
      <c r="D25" s="36" t="s">
        <v>91</v>
      </c>
      <c r="E25" s="36" t="s">
        <v>202</v>
      </c>
      <c r="F25" s="36"/>
      <c r="G25" s="36"/>
      <c r="H25" s="36"/>
      <c r="I25" s="36" t="s">
        <v>192</v>
      </c>
      <c r="J25" s="36"/>
      <c r="K25" s="36"/>
      <c r="L25" s="36"/>
      <c r="M25" s="36">
        <v>62.5</v>
      </c>
      <c r="N25" s="36">
        <v>18.3</v>
      </c>
      <c r="O25" s="36">
        <v>11</v>
      </c>
      <c r="P25" s="36"/>
      <c r="Q25" s="36"/>
      <c r="R25" s="36"/>
      <c r="S25" s="36">
        <v>85.2</v>
      </c>
      <c r="T25" s="36">
        <v>8.1</v>
      </c>
      <c r="U25" s="36">
        <v>11</v>
      </c>
      <c r="V25" s="36" t="s">
        <v>213</v>
      </c>
      <c r="W25" s="36"/>
      <c r="X25" s="36"/>
      <c r="Y25" s="36"/>
      <c r="Z25" s="36"/>
      <c r="AA25" s="36"/>
      <c r="AB25" s="36"/>
      <c r="AC25" s="36"/>
      <c r="AD25" s="36"/>
    </row>
    <row r="26" spans="1:30" s="21" customFormat="1" x14ac:dyDescent="0.3">
      <c r="A26" s="36">
        <v>1181</v>
      </c>
      <c r="B26" s="36" t="s">
        <v>35</v>
      </c>
      <c r="C26" s="36" t="s">
        <v>90</v>
      </c>
      <c r="D26" s="36" t="s">
        <v>91</v>
      </c>
      <c r="E26" s="36" t="s">
        <v>202</v>
      </c>
      <c r="F26" s="36"/>
      <c r="G26" s="36" t="s">
        <v>206</v>
      </c>
      <c r="H26" s="36"/>
      <c r="I26" s="36" t="s">
        <v>116</v>
      </c>
      <c r="J26" s="36"/>
      <c r="K26" s="36"/>
      <c r="L26" s="36"/>
      <c r="M26" s="36">
        <v>24</v>
      </c>
      <c r="N26" s="36">
        <v>4.3</v>
      </c>
      <c r="O26" s="36">
        <v>11</v>
      </c>
      <c r="P26" s="36"/>
      <c r="Q26" s="36"/>
      <c r="R26" s="36"/>
      <c r="S26" s="36">
        <v>25.6</v>
      </c>
      <c r="T26" s="36">
        <v>5.9</v>
      </c>
      <c r="U26" s="36">
        <v>11</v>
      </c>
      <c r="V26" s="36"/>
      <c r="W26" s="36"/>
      <c r="X26" s="36"/>
      <c r="Y26" s="36"/>
      <c r="Z26" s="36"/>
      <c r="AA26" s="36"/>
      <c r="AB26" s="36"/>
      <c r="AC26" s="36"/>
      <c r="AD26" s="36"/>
    </row>
    <row r="27" spans="1:30" s="21" customFormat="1" x14ac:dyDescent="0.3">
      <c r="A27" s="36">
        <v>1181</v>
      </c>
      <c r="B27" s="36" t="s">
        <v>35</v>
      </c>
      <c r="C27" s="36" t="s">
        <v>90</v>
      </c>
      <c r="D27" s="36" t="s">
        <v>91</v>
      </c>
      <c r="E27" s="36" t="s">
        <v>202</v>
      </c>
      <c r="F27" s="36"/>
      <c r="G27" s="36"/>
      <c r="H27" s="36"/>
      <c r="I27" s="36" t="s">
        <v>192</v>
      </c>
      <c r="J27" s="36"/>
      <c r="K27" s="36"/>
      <c r="L27" s="36"/>
      <c r="M27" s="36">
        <v>49.5</v>
      </c>
      <c r="N27" s="36" t="s">
        <v>211</v>
      </c>
      <c r="O27" s="36">
        <v>11</v>
      </c>
      <c r="P27" s="36"/>
      <c r="Q27" s="36"/>
      <c r="R27" s="36"/>
      <c r="S27" s="36">
        <v>31.9</v>
      </c>
      <c r="T27" s="36">
        <v>4.4000000000000004</v>
      </c>
      <c r="U27" s="36">
        <v>11</v>
      </c>
      <c r="V27" s="36" t="s">
        <v>212</v>
      </c>
      <c r="W27" s="36"/>
      <c r="X27" s="36"/>
      <c r="Y27" s="36"/>
      <c r="Z27" s="36"/>
      <c r="AA27" s="36"/>
      <c r="AB27" s="36"/>
      <c r="AC27" s="36"/>
      <c r="AD27" s="36"/>
    </row>
    <row r="28" spans="1:30" s="22" customFormat="1" x14ac:dyDescent="0.3">
      <c r="A28" s="36">
        <v>1181</v>
      </c>
      <c r="B28" s="36" t="s">
        <v>35</v>
      </c>
      <c r="C28" s="36" t="s">
        <v>90</v>
      </c>
      <c r="D28" s="36" t="s">
        <v>91</v>
      </c>
      <c r="E28" s="36" t="s">
        <v>202</v>
      </c>
      <c r="F28" s="36"/>
      <c r="G28" s="36" t="s">
        <v>207</v>
      </c>
      <c r="H28" s="36"/>
      <c r="I28" s="36" t="s">
        <v>116</v>
      </c>
      <c r="J28" s="36"/>
      <c r="K28" s="36"/>
      <c r="L28" s="36"/>
      <c r="M28" s="36">
        <v>52.8</v>
      </c>
      <c r="N28" s="36">
        <v>5.4</v>
      </c>
      <c r="O28" s="36">
        <v>11</v>
      </c>
      <c r="P28" s="36"/>
      <c r="Q28" s="36"/>
      <c r="R28" s="36"/>
      <c r="S28" s="36">
        <v>42.7</v>
      </c>
      <c r="T28" s="36">
        <v>7.6</v>
      </c>
      <c r="U28" s="36">
        <v>11</v>
      </c>
      <c r="V28" s="36"/>
      <c r="W28" s="36"/>
      <c r="X28" s="36"/>
      <c r="Y28" s="36"/>
      <c r="Z28" s="36"/>
      <c r="AA28" s="36"/>
      <c r="AB28" s="36"/>
      <c r="AC28" s="36"/>
      <c r="AD28" s="36"/>
    </row>
    <row r="29" spans="1:30" s="22" customFormat="1" x14ac:dyDescent="0.3">
      <c r="A29" s="36">
        <v>1181</v>
      </c>
      <c r="B29" s="36" t="s">
        <v>35</v>
      </c>
      <c r="C29" s="36" t="s">
        <v>90</v>
      </c>
      <c r="D29" s="36" t="s">
        <v>91</v>
      </c>
      <c r="E29" s="36" t="s">
        <v>202</v>
      </c>
      <c r="F29" s="36"/>
      <c r="G29" s="36"/>
      <c r="H29" s="36"/>
      <c r="I29" s="36" t="s">
        <v>192</v>
      </c>
      <c r="J29" s="36"/>
      <c r="K29" s="36"/>
      <c r="L29" s="36"/>
      <c r="M29" s="36">
        <v>78.099999999999994</v>
      </c>
      <c r="N29" s="36">
        <v>8.8000000000000007</v>
      </c>
      <c r="O29" s="36">
        <v>11</v>
      </c>
      <c r="P29" s="36"/>
      <c r="Q29" s="36"/>
      <c r="R29" s="36"/>
      <c r="S29" s="36">
        <v>55.6</v>
      </c>
      <c r="T29" s="36">
        <v>10.8</v>
      </c>
      <c r="U29" s="36">
        <v>11</v>
      </c>
      <c r="V29" s="36" t="s">
        <v>213</v>
      </c>
      <c r="W29" s="36"/>
      <c r="X29" s="36"/>
      <c r="Y29" s="36"/>
      <c r="Z29" s="36"/>
      <c r="AA29" s="36"/>
      <c r="AB29" s="36"/>
      <c r="AC29" s="36"/>
      <c r="AD29" s="36"/>
    </row>
    <row r="30" spans="1:30" s="22" customFormat="1" x14ac:dyDescent="0.3">
      <c r="A30" s="36">
        <v>1181</v>
      </c>
      <c r="B30" s="36" t="s">
        <v>35</v>
      </c>
      <c r="C30" s="36" t="s">
        <v>90</v>
      </c>
      <c r="D30" s="36" t="s">
        <v>91</v>
      </c>
      <c r="E30" s="36" t="s">
        <v>202</v>
      </c>
      <c r="F30" s="36"/>
      <c r="G30" s="36" t="s">
        <v>208</v>
      </c>
      <c r="H30" s="36"/>
      <c r="I30" s="36" t="s">
        <v>116</v>
      </c>
      <c r="J30" s="36"/>
      <c r="K30" s="36"/>
      <c r="L30" s="36"/>
      <c r="M30" s="36">
        <v>64.900000000000006</v>
      </c>
      <c r="N30" s="36">
        <v>6.8</v>
      </c>
      <c r="O30" s="36">
        <v>11</v>
      </c>
      <c r="P30" s="36"/>
      <c r="Q30" s="36"/>
      <c r="R30" s="36"/>
      <c r="S30" s="36">
        <v>60.8</v>
      </c>
      <c r="T30" s="36">
        <v>4.5</v>
      </c>
      <c r="U30" s="36">
        <v>11</v>
      </c>
      <c r="V30" s="36"/>
      <c r="W30" s="36"/>
      <c r="X30" s="36"/>
      <c r="Y30" s="36"/>
      <c r="Z30" s="36"/>
      <c r="AA30" s="36"/>
      <c r="AB30" s="36"/>
      <c r="AC30" s="36"/>
      <c r="AD30" s="36"/>
    </row>
    <row r="31" spans="1:30" s="22" customFormat="1" x14ac:dyDescent="0.3">
      <c r="A31" s="36">
        <v>1181</v>
      </c>
      <c r="B31" s="36" t="s">
        <v>35</v>
      </c>
      <c r="C31" s="36" t="s">
        <v>90</v>
      </c>
      <c r="D31" s="36" t="s">
        <v>91</v>
      </c>
      <c r="E31" s="36" t="s">
        <v>202</v>
      </c>
      <c r="F31" s="36"/>
      <c r="G31" s="36"/>
      <c r="H31" s="36"/>
      <c r="I31" s="36" t="s">
        <v>192</v>
      </c>
      <c r="J31" s="36"/>
      <c r="K31" s="36"/>
      <c r="L31" s="36"/>
      <c r="M31" s="36">
        <v>65.5</v>
      </c>
      <c r="N31" s="36">
        <v>8.1</v>
      </c>
      <c r="O31" s="36">
        <v>11</v>
      </c>
      <c r="P31" s="36"/>
      <c r="Q31" s="36"/>
      <c r="R31" s="36"/>
      <c r="S31" s="36">
        <v>70.7</v>
      </c>
      <c r="T31" s="36">
        <v>6.2</v>
      </c>
      <c r="U31" s="36">
        <v>11</v>
      </c>
      <c r="V31" s="36" t="s">
        <v>213</v>
      </c>
      <c r="W31" s="36"/>
      <c r="X31" s="36"/>
      <c r="Y31" s="36"/>
      <c r="Z31" s="36"/>
      <c r="AA31" s="36"/>
      <c r="AB31" s="36"/>
      <c r="AC31" s="36"/>
      <c r="AD31" s="36"/>
    </row>
    <row r="32" spans="1:30" s="22" customFormat="1" x14ac:dyDescent="0.3">
      <c r="A32" s="36">
        <v>1181</v>
      </c>
      <c r="B32" s="36" t="s">
        <v>35</v>
      </c>
      <c r="C32" s="36" t="s">
        <v>90</v>
      </c>
      <c r="D32" s="36" t="s">
        <v>91</v>
      </c>
      <c r="E32" s="36" t="s">
        <v>202</v>
      </c>
      <c r="F32" s="36"/>
      <c r="G32" s="36" t="s">
        <v>209</v>
      </c>
      <c r="H32" s="36"/>
      <c r="I32" s="36" t="s">
        <v>116</v>
      </c>
      <c r="J32" s="36"/>
      <c r="K32" s="36"/>
      <c r="L32" s="36"/>
      <c r="M32" s="36">
        <v>50</v>
      </c>
      <c r="N32" s="36">
        <v>3.9</v>
      </c>
      <c r="O32" s="36">
        <v>11</v>
      </c>
      <c r="P32" s="36"/>
      <c r="Q32" s="36"/>
      <c r="R32" s="36"/>
      <c r="S32" s="36">
        <v>53.8</v>
      </c>
      <c r="T32" s="36">
        <v>5.2</v>
      </c>
      <c r="U32" s="36">
        <v>11</v>
      </c>
      <c r="V32" s="36"/>
      <c r="W32" s="36"/>
      <c r="X32" s="36"/>
      <c r="Y32" s="36"/>
      <c r="Z32" s="36"/>
      <c r="AA32" s="36"/>
      <c r="AB32" s="36"/>
      <c r="AC32" s="36"/>
      <c r="AD32" s="36"/>
    </row>
    <row r="33" spans="1:30" s="22" customFormat="1" x14ac:dyDescent="0.3">
      <c r="A33" s="36">
        <v>1181</v>
      </c>
      <c r="B33" s="36" t="s">
        <v>35</v>
      </c>
      <c r="C33" s="36" t="s">
        <v>90</v>
      </c>
      <c r="D33" s="36" t="s">
        <v>91</v>
      </c>
      <c r="E33" s="36" t="s">
        <v>202</v>
      </c>
      <c r="F33" s="36"/>
      <c r="G33" s="36"/>
      <c r="H33" s="36"/>
      <c r="I33" s="36" t="s">
        <v>192</v>
      </c>
      <c r="J33" s="36"/>
      <c r="K33" s="36"/>
      <c r="L33" s="36"/>
      <c r="M33" s="36">
        <v>52.5</v>
      </c>
      <c r="N33" s="36">
        <v>6.8</v>
      </c>
      <c r="O33" s="36">
        <v>11</v>
      </c>
      <c r="P33" s="36"/>
      <c r="Q33" s="36"/>
      <c r="R33" s="36"/>
      <c r="S33" s="36">
        <v>53.5</v>
      </c>
      <c r="T33" s="36">
        <v>6.5</v>
      </c>
      <c r="U33" s="36">
        <v>11</v>
      </c>
      <c r="V33" s="36" t="s">
        <v>213</v>
      </c>
      <c r="W33" s="36"/>
      <c r="X33" s="36"/>
      <c r="Y33" s="36"/>
      <c r="Z33" s="36"/>
      <c r="AA33" s="36"/>
      <c r="AB33" s="36"/>
      <c r="AC33" s="36"/>
      <c r="AD33" s="36"/>
    </row>
    <row r="34" spans="1:30" s="22" customFormat="1" x14ac:dyDescent="0.3">
      <c r="A34" s="36">
        <v>1181</v>
      </c>
      <c r="B34" s="36" t="s">
        <v>35</v>
      </c>
      <c r="C34" s="36" t="s">
        <v>90</v>
      </c>
      <c r="D34" s="36" t="s">
        <v>91</v>
      </c>
      <c r="E34" s="36" t="s">
        <v>202</v>
      </c>
      <c r="F34" s="36"/>
      <c r="G34" s="36" t="s">
        <v>210</v>
      </c>
      <c r="H34" s="36"/>
      <c r="I34" s="36" t="s">
        <v>116</v>
      </c>
      <c r="J34" s="36"/>
      <c r="K34" s="36"/>
      <c r="L34" s="36"/>
      <c r="M34" s="36">
        <v>43.6</v>
      </c>
      <c r="N34" s="36">
        <v>5.6</v>
      </c>
      <c r="O34" s="36">
        <v>11</v>
      </c>
      <c r="P34" s="36"/>
      <c r="Q34" s="36"/>
      <c r="R34" s="36"/>
      <c r="S34" s="36">
        <v>31.4</v>
      </c>
      <c r="T34" s="36">
        <v>8.1999999999999993</v>
      </c>
      <c r="U34" s="36">
        <v>11</v>
      </c>
      <c r="V34" s="36"/>
      <c r="W34" s="36"/>
      <c r="X34" s="36"/>
      <c r="Y34" s="36"/>
      <c r="Z34" s="36"/>
      <c r="AA34" s="36"/>
      <c r="AB34" s="36"/>
      <c r="AC34" s="36"/>
      <c r="AD34" s="36"/>
    </row>
    <row r="35" spans="1:30" s="22" customFormat="1" x14ac:dyDescent="0.3">
      <c r="A35" s="36">
        <v>1181</v>
      </c>
      <c r="B35" s="36" t="s">
        <v>35</v>
      </c>
      <c r="C35" s="36" t="s">
        <v>90</v>
      </c>
      <c r="D35" s="36" t="s">
        <v>91</v>
      </c>
      <c r="E35" s="36" t="s">
        <v>202</v>
      </c>
      <c r="F35" s="36"/>
      <c r="G35" s="36"/>
      <c r="H35" s="36"/>
      <c r="I35" s="36" t="s">
        <v>192</v>
      </c>
      <c r="J35" s="36"/>
      <c r="K35" s="36"/>
      <c r="L35" s="36"/>
      <c r="M35" s="36">
        <v>61.6</v>
      </c>
      <c r="N35" s="36">
        <v>7.1</v>
      </c>
      <c r="O35" s="36">
        <v>11</v>
      </c>
      <c r="P35" s="36"/>
      <c r="Q35" s="36"/>
      <c r="R35" s="36"/>
      <c r="S35" s="36">
        <v>42.7</v>
      </c>
      <c r="T35" s="36">
        <v>8.1</v>
      </c>
      <c r="U35" s="36">
        <v>11</v>
      </c>
      <c r="V35" s="36" t="s">
        <v>213</v>
      </c>
      <c r="W35" s="36"/>
      <c r="X35" s="36"/>
      <c r="Y35" s="36"/>
      <c r="Z35" s="36"/>
      <c r="AA35" s="36"/>
      <c r="AB35" s="36"/>
      <c r="AC35" s="36"/>
      <c r="AD35" s="36"/>
    </row>
    <row r="36" spans="1:30" s="22" customFormat="1" x14ac:dyDescent="0.3">
      <c r="A36" s="36">
        <v>220</v>
      </c>
      <c r="B36" s="36" t="s">
        <v>36</v>
      </c>
      <c r="C36" s="36" t="s">
        <v>90</v>
      </c>
      <c r="D36" s="36" t="s">
        <v>91</v>
      </c>
      <c r="E36" s="36" t="s">
        <v>224</v>
      </c>
      <c r="F36" s="36"/>
      <c r="G36" s="36"/>
      <c r="H36" s="36"/>
      <c r="I36" s="36" t="s">
        <v>225</v>
      </c>
      <c r="J36" s="36"/>
      <c r="K36" s="36"/>
      <c r="L36" s="36"/>
      <c r="M36" s="36">
        <v>29.6</v>
      </c>
      <c r="N36" s="36">
        <v>3.9</v>
      </c>
      <c r="O36" s="36">
        <v>12</v>
      </c>
      <c r="P36" s="36"/>
      <c r="Q36" s="36"/>
      <c r="R36" s="36"/>
      <c r="S36" s="36">
        <v>30.3</v>
      </c>
      <c r="T36" s="36">
        <v>3.8</v>
      </c>
      <c r="U36" s="36">
        <v>12</v>
      </c>
      <c r="V36" s="36"/>
      <c r="W36" s="36"/>
      <c r="X36" s="36"/>
      <c r="Y36" s="36"/>
      <c r="Z36" s="36"/>
      <c r="AA36" s="36"/>
      <c r="AB36" s="36"/>
      <c r="AC36" s="36"/>
      <c r="AD36" s="36"/>
    </row>
    <row r="37" spans="1:30" s="22" customFormat="1" x14ac:dyDescent="0.3">
      <c r="A37" s="36">
        <v>220</v>
      </c>
      <c r="B37" s="36" t="s">
        <v>36</v>
      </c>
      <c r="C37" s="36" t="s">
        <v>90</v>
      </c>
      <c r="D37" s="36" t="s">
        <v>91</v>
      </c>
      <c r="E37" s="36" t="s">
        <v>224</v>
      </c>
      <c r="F37" s="36"/>
      <c r="G37" s="36"/>
      <c r="H37" s="36"/>
      <c r="I37" s="36" t="s">
        <v>226</v>
      </c>
      <c r="J37" s="36"/>
      <c r="K37" s="36"/>
      <c r="L37" s="36"/>
      <c r="M37" s="36">
        <v>14.4</v>
      </c>
      <c r="N37" s="36">
        <v>4.8</v>
      </c>
      <c r="O37" s="36">
        <v>12</v>
      </c>
      <c r="P37" s="36"/>
      <c r="Q37" s="36"/>
      <c r="R37" s="36"/>
      <c r="S37" s="36">
        <v>24.8</v>
      </c>
      <c r="T37" s="36">
        <v>4.9000000000000004</v>
      </c>
      <c r="U37" s="36">
        <v>12</v>
      </c>
      <c r="V37" s="36" t="s">
        <v>230</v>
      </c>
      <c r="W37" s="36"/>
      <c r="X37" s="36"/>
      <c r="Y37" s="36"/>
      <c r="Z37" s="36"/>
      <c r="AA37" s="36"/>
      <c r="AB37" s="36"/>
      <c r="AC37" s="36"/>
      <c r="AD37" s="36"/>
    </row>
    <row r="38" spans="1:30" s="22" customFormat="1" x14ac:dyDescent="0.3">
      <c r="A38" s="36">
        <v>220</v>
      </c>
      <c r="B38" s="36" t="s">
        <v>36</v>
      </c>
      <c r="C38" s="36" t="s">
        <v>90</v>
      </c>
      <c r="D38" s="36" t="s">
        <v>91</v>
      </c>
      <c r="E38" s="36" t="s">
        <v>1142</v>
      </c>
      <c r="F38" s="36"/>
      <c r="G38" s="36"/>
      <c r="H38" s="36"/>
      <c r="I38" s="36" t="s">
        <v>226</v>
      </c>
      <c r="J38" s="36">
        <v>2</v>
      </c>
      <c r="K38" s="36">
        <v>12</v>
      </c>
      <c r="L38" s="36"/>
      <c r="M38" s="36"/>
      <c r="N38" s="36"/>
      <c r="O38" s="36"/>
      <c r="P38" s="36">
        <v>0</v>
      </c>
      <c r="Q38" s="36">
        <v>12</v>
      </c>
      <c r="R38" s="36"/>
      <c r="S38" s="36"/>
      <c r="T38" s="36"/>
      <c r="U38" s="36"/>
      <c r="V38" s="36" t="s">
        <v>227</v>
      </c>
      <c r="W38" s="36"/>
      <c r="X38" s="36"/>
      <c r="Y38" s="36"/>
      <c r="Z38" s="36"/>
      <c r="AA38" s="36"/>
      <c r="AB38" s="36"/>
      <c r="AC38" s="36"/>
      <c r="AD38" s="36"/>
    </row>
    <row r="39" spans="1:30" s="22" customFormat="1" x14ac:dyDescent="0.3">
      <c r="A39" s="36">
        <v>241</v>
      </c>
      <c r="B39" s="36" t="s">
        <v>37</v>
      </c>
      <c r="C39" s="36" t="s">
        <v>250</v>
      </c>
      <c r="D39" s="36" t="s">
        <v>251</v>
      </c>
      <c r="E39" s="36" t="s">
        <v>259</v>
      </c>
      <c r="F39" s="36"/>
      <c r="G39" s="36" t="s">
        <v>1108</v>
      </c>
      <c r="H39" s="36"/>
      <c r="I39" s="36" t="s">
        <v>255</v>
      </c>
      <c r="J39" s="36"/>
      <c r="K39" s="36"/>
      <c r="L39" s="36"/>
      <c r="M39" s="36">
        <v>48</v>
      </c>
      <c r="N39" s="36">
        <v>8</v>
      </c>
      <c r="O39" s="36">
        <v>20</v>
      </c>
      <c r="P39" s="36"/>
      <c r="Q39" s="36"/>
      <c r="R39" s="36"/>
      <c r="S39" s="36">
        <v>49</v>
      </c>
      <c r="T39" s="36">
        <v>7</v>
      </c>
      <c r="U39" s="36">
        <v>16</v>
      </c>
      <c r="V39" s="36">
        <v>0.81</v>
      </c>
      <c r="W39" s="36" t="s">
        <v>252</v>
      </c>
      <c r="X39" s="36"/>
      <c r="Y39" s="36"/>
      <c r="Z39" s="36"/>
      <c r="AA39" s="36"/>
      <c r="AB39" s="36"/>
      <c r="AC39" s="36"/>
      <c r="AD39" s="36"/>
    </row>
    <row r="40" spans="1:30" s="22" customFormat="1" x14ac:dyDescent="0.3">
      <c r="A40" s="36">
        <v>241</v>
      </c>
      <c r="B40" s="36" t="s">
        <v>37</v>
      </c>
      <c r="C40" s="36" t="s">
        <v>90</v>
      </c>
      <c r="D40" s="36" t="s">
        <v>251</v>
      </c>
      <c r="E40" s="36" t="s">
        <v>259</v>
      </c>
      <c r="F40" s="36"/>
      <c r="G40" s="36"/>
      <c r="H40" s="36"/>
      <c r="I40" s="36" t="s">
        <v>256</v>
      </c>
      <c r="J40" s="36"/>
      <c r="K40" s="36"/>
      <c r="L40" s="36"/>
      <c r="M40" s="36">
        <v>53</v>
      </c>
      <c r="N40" s="36">
        <v>7</v>
      </c>
      <c r="O40" s="36">
        <v>20</v>
      </c>
      <c r="P40" s="36"/>
      <c r="Q40" s="36"/>
      <c r="R40" s="36"/>
      <c r="S40" s="36">
        <v>40</v>
      </c>
      <c r="T40" s="36">
        <v>10</v>
      </c>
      <c r="U40" s="36">
        <v>14</v>
      </c>
      <c r="V40" s="36">
        <v>0.5</v>
      </c>
      <c r="W40" s="36"/>
      <c r="X40" s="36"/>
      <c r="Y40" s="36"/>
      <c r="Z40" s="36"/>
      <c r="AA40" s="36"/>
      <c r="AB40" s="36"/>
      <c r="AC40" s="36"/>
      <c r="AD40" s="36"/>
    </row>
    <row r="41" spans="1:30" s="22" customFormat="1" x14ac:dyDescent="0.3">
      <c r="A41" s="36">
        <v>241</v>
      </c>
      <c r="B41" s="36" t="s">
        <v>37</v>
      </c>
      <c r="C41" s="36" t="s">
        <v>90</v>
      </c>
      <c r="D41" s="36" t="s">
        <v>251</v>
      </c>
      <c r="E41" s="36" t="s">
        <v>259</v>
      </c>
      <c r="F41" s="36"/>
      <c r="G41" s="36" t="s">
        <v>1109</v>
      </c>
      <c r="H41" s="36"/>
      <c r="I41" s="36" t="s">
        <v>255</v>
      </c>
      <c r="J41" s="36"/>
      <c r="K41" s="36"/>
      <c r="L41" s="36"/>
      <c r="M41" s="36">
        <v>51</v>
      </c>
      <c r="N41" s="36">
        <v>9</v>
      </c>
      <c r="O41" s="36">
        <v>20</v>
      </c>
      <c r="P41" s="36"/>
      <c r="Q41" s="36"/>
      <c r="R41" s="36"/>
      <c r="S41" s="36">
        <v>45</v>
      </c>
      <c r="T41" s="36">
        <v>12</v>
      </c>
      <c r="U41" s="36">
        <v>16</v>
      </c>
      <c r="V41" s="36">
        <v>0.2</v>
      </c>
      <c r="W41" s="36"/>
      <c r="X41" s="36"/>
      <c r="Y41" s="36"/>
      <c r="Z41" s="36"/>
      <c r="AA41" s="36"/>
      <c r="AB41" s="36"/>
      <c r="AC41" s="36"/>
      <c r="AD41" s="36"/>
    </row>
    <row r="42" spans="1:30" s="22" customFormat="1" x14ac:dyDescent="0.3">
      <c r="A42" s="36">
        <v>241</v>
      </c>
      <c r="B42" s="36" t="s">
        <v>37</v>
      </c>
      <c r="C42" s="36" t="s">
        <v>90</v>
      </c>
      <c r="D42" s="36" t="s">
        <v>251</v>
      </c>
      <c r="E42" s="36" t="s">
        <v>259</v>
      </c>
      <c r="F42" s="36"/>
      <c r="G42" s="36"/>
      <c r="H42" s="36"/>
      <c r="I42" s="36" t="s">
        <v>256</v>
      </c>
      <c r="J42" s="36"/>
      <c r="K42" s="36"/>
      <c r="L42" s="36"/>
      <c r="M42" s="36">
        <v>51</v>
      </c>
      <c r="N42" s="36">
        <v>9</v>
      </c>
      <c r="O42" s="36">
        <v>20</v>
      </c>
      <c r="P42" s="36"/>
      <c r="Q42" s="36"/>
      <c r="R42" s="36"/>
      <c r="S42" s="36">
        <v>50</v>
      </c>
      <c r="T42" s="36">
        <v>7</v>
      </c>
      <c r="U42" s="36">
        <v>14</v>
      </c>
      <c r="V42" s="36">
        <v>0.3</v>
      </c>
      <c r="W42" s="36"/>
      <c r="X42" s="36"/>
      <c r="Y42" s="36"/>
      <c r="Z42" s="36"/>
      <c r="AA42" s="36"/>
      <c r="AB42" s="36"/>
      <c r="AC42" s="36"/>
      <c r="AD42" s="36"/>
    </row>
    <row r="43" spans="1:30" s="22" customFormat="1" x14ac:dyDescent="0.3">
      <c r="A43" s="36">
        <v>241</v>
      </c>
      <c r="B43" s="36" t="s">
        <v>37</v>
      </c>
      <c r="C43" s="36" t="s">
        <v>90</v>
      </c>
      <c r="D43" s="36" t="s">
        <v>251</v>
      </c>
      <c r="E43" s="36" t="s">
        <v>259</v>
      </c>
      <c r="F43" s="36"/>
      <c r="G43" s="36" t="s">
        <v>260</v>
      </c>
      <c r="H43" s="36"/>
      <c r="I43" s="36" t="s">
        <v>255</v>
      </c>
      <c r="J43" s="36"/>
      <c r="K43" s="36"/>
      <c r="L43" s="36"/>
      <c r="M43" s="36">
        <v>75</v>
      </c>
      <c r="N43" s="36">
        <v>21</v>
      </c>
      <c r="O43" s="36">
        <v>20</v>
      </c>
      <c r="P43" s="36"/>
      <c r="Q43" s="36"/>
      <c r="R43" s="36"/>
      <c r="S43" s="36">
        <v>68</v>
      </c>
      <c r="T43" s="36">
        <v>21</v>
      </c>
      <c r="U43" s="36">
        <v>16</v>
      </c>
      <c r="V43" s="36">
        <v>0.43</v>
      </c>
      <c r="W43" s="36"/>
      <c r="X43" s="36"/>
      <c r="Y43" s="36"/>
      <c r="Z43" s="36"/>
      <c r="AA43" s="36"/>
      <c r="AB43" s="36"/>
      <c r="AC43" s="36"/>
      <c r="AD43" s="36"/>
    </row>
    <row r="44" spans="1:30" s="22" customFormat="1" x14ac:dyDescent="0.3">
      <c r="A44" s="36">
        <v>241</v>
      </c>
      <c r="B44" s="36" t="s">
        <v>37</v>
      </c>
      <c r="C44" s="36" t="s">
        <v>90</v>
      </c>
      <c r="D44" s="36" t="s">
        <v>251</v>
      </c>
      <c r="E44" s="36" t="s">
        <v>259</v>
      </c>
      <c r="F44" s="36"/>
      <c r="G44" s="36"/>
      <c r="H44" s="36"/>
      <c r="I44" s="36" t="s">
        <v>256</v>
      </c>
      <c r="J44" s="36"/>
      <c r="K44" s="36"/>
      <c r="L44" s="36"/>
      <c r="M44" s="36">
        <v>84</v>
      </c>
      <c r="N44" s="36">
        <v>9</v>
      </c>
      <c r="O44" s="36">
        <v>20</v>
      </c>
      <c r="P44" s="36"/>
      <c r="Q44" s="36"/>
      <c r="R44" s="36"/>
      <c r="S44" s="36">
        <v>77</v>
      </c>
      <c r="T44" s="36">
        <v>18</v>
      </c>
      <c r="U44" s="36">
        <v>14</v>
      </c>
      <c r="V44" s="36">
        <v>0.24</v>
      </c>
      <c r="W44" s="36"/>
      <c r="X44" s="36"/>
      <c r="Y44" s="36"/>
      <c r="Z44" s="36"/>
      <c r="AA44" s="36"/>
      <c r="AB44" s="36"/>
      <c r="AC44" s="36"/>
      <c r="AD44" s="36"/>
    </row>
    <row r="45" spans="1:30" s="22" customFormat="1" x14ac:dyDescent="0.3">
      <c r="A45" s="36">
        <v>241</v>
      </c>
      <c r="B45" s="36" t="s">
        <v>37</v>
      </c>
      <c r="C45" s="36" t="s">
        <v>90</v>
      </c>
      <c r="D45" s="36" t="s">
        <v>251</v>
      </c>
      <c r="E45" s="36" t="s">
        <v>259</v>
      </c>
      <c r="F45" s="36"/>
      <c r="G45" s="36" t="s">
        <v>261</v>
      </c>
      <c r="H45" s="36"/>
      <c r="I45" s="36" t="s">
        <v>255</v>
      </c>
      <c r="J45" s="36"/>
      <c r="K45" s="36"/>
      <c r="L45" s="36"/>
      <c r="M45" s="36">
        <v>80</v>
      </c>
      <c r="N45" s="36">
        <v>22</v>
      </c>
      <c r="O45" s="36">
        <v>20</v>
      </c>
      <c r="P45" s="36"/>
      <c r="Q45" s="36"/>
      <c r="R45" s="36"/>
      <c r="S45" s="36">
        <v>79</v>
      </c>
      <c r="T45" s="36">
        <v>20</v>
      </c>
      <c r="U45" s="36">
        <v>16</v>
      </c>
      <c r="V45" s="36">
        <v>0.86</v>
      </c>
      <c r="W45" s="36"/>
      <c r="X45" s="36"/>
      <c r="Y45" s="36"/>
      <c r="Z45" s="36"/>
      <c r="AA45" s="36"/>
      <c r="AB45" s="36"/>
      <c r="AC45" s="36"/>
      <c r="AD45" s="36"/>
    </row>
    <row r="46" spans="1:30" s="22" customFormat="1" x14ac:dyDescent="0.3">
      <c r="A46" s="36">
        <v>241</v>
      </c>
      <c r="B46" s="36" t="s">
        <v>37</v>
      </c>
      <c r="C46" s="36" t="s">
        <v>90</v>
      </c>
      <c r="D46" s="36" t="s">
        <v>251</v>
      </c>
      <c r="E46" s="36" t="s">
        <v>259</v>
      </c>
      <c r="F46" s="36"/>
      <c r="G46" s="36"/>
      <c r="H46" s="36"/>
      <c r="I46" s="36" t="s">
        <v>256</v>
      </c>
      <c r="J46" s="36"/>
      <c r="K46" s="36"/>
      <c r="L46" s="36"/>
      <c r="M46" s="36">
        <v>89</v>
      </c>
      <c r="N46" s="36">
        <v>10</v>
      </c>
      <c r="O46" s="36">
        <v>20</v>
      </c>
      <c r="P46" s="36"/>
      <c r="Q46" s="36"/>
      <c r="R46" s="36"/>
      <c r="S46" s="36">
        <v>82</v>
      </c>
      <c r="T46" s="36">
        <v>21</v>
      </c>
      <c r="U46" s="36">
        <v>14</v>
      </c>
      <c r="V46" s="36">
        <v>0.56999999999999995</v>
      </c>
      <c r="W46" s="36"/>
      <c r="X46" s="36"/>
      <c r="Y46" s="36"/>
      <c r="Z46" s="36"/>
      <c r="AA46" s="36"/>
      <c r="AB46" s="36"/>
      <c r="AC46" s="36"/>
      <c r="AD46" s="36"/>
    </row>
    <row r="47" spans="1:30" s="22" customFormat="1" x14ac:dyDescent="0.3">
      <c r="A47" s="36">
        <v>241</v>
      </c>
      <c r="B47" s="36" t="s">
        <v>37</v>
      </c>
      <c r="C47" s="36" t="s">
        <v>90</v>
      </c>
      <c r="D47" s="36" t="s">
        <v>251</v>
      </c>
      <c r="E47" s="36" t="s">
        <v>259</v>
      </c>
      <c r="F47" s="36"/>
      <c r="G47" s="36" t="s">
        <v>262</v>
      </c>
      <c r="H47" s="36"/>
      <c r="I47" s="36" t="s">
        <v>255</v>
      </c>
      <c r="J47" s="36"/>
      <c r="K47" s="36"/>
      <c r="L47" s="36"/>
      <c r="M47" s="36">
        <v>77</v>
      </c>
      <c r="N47" s="36">
        <v>21</v>
      </c>
      <c r="O47" s="36">
        <v>20</v>
      </c>
      <c r="P47" s="36"/>
      <c r="Q47" s="36"/>
      <c r="R47" s="36"/>
      <c r="S47" s="36">
        <v>73</v>
      </c>
      <c r="T47" s="36">
        <v>31</v>
      </c>
      <c r="U47" s="36">
        <v>16</v>
      </c>
      <c r="V47" s="36">
        <v>0.96</v>
      </c>
      <c r="W47" s="36"/>
      <c r="X47" s="36"/>
      <c r="Y47" s="36"/>
      <c r="Z47" s="36"/>
      <c r="AA47" s="36"/>
      <c r="AB47" s="36"/>
      <c r="AC47" s="36"/>
      <c r="AD47" s="36"/>
    </row>
    <row r="48" spans="1:30" s="22" customFormat="1" x14ac:dyDescent="0.3">
      <c r="A48" s="36">
        <v>241</v>
      </c>
      <c r="B48" s="36" t="s">
        <v>37</v>
      </c>
      <c r="C48" s="36" t="s">
        <v>90</v>
      </c>
      <c r="D48" s="36" t="s">
        <v>251</v>
      </c>
      <c r="E48" s="36" t="s">
        <v>259</v>
      </c>
      <c r="F48" s="36"/>
      <c r="G48" s="36"/>
      <c r="H48" s="36"/>
      <c r="I48" s="36" t="s">
        <v>256</v>
      </c>
      <c r="J48" s="36"/>
      <c r="K48" s="36"/>
      <c r="L48" s="36"/>
      <c r="M48" s="36">
        <v>89</v>
      </c>
      <c r="N48" s="36">
        <v>12</v>
      </c>
      <c r="O48" s="36">
        <v>20</v>
      </c>
      <c r="P48" s="36"/>
      <c r="Q48" s="36"/>
      <c r="R48" s="36"/>
      <c r="S48" s="36">
        <v>77</v>
      </c>
      <c r="T48" s="36">
        <v>30</v>
      </c>
      <c r="U48" s="36">
        <v>14</v>
      </c>
      <c r="V48" s="36">
        <v>0.53</v>
      </c>
      <c r="W48" s="36"/>
      <c r="X48" s="36"/>
      <c r="Y48" s="36"/>
      <c r="Z48" s="36"/>
      <c r="AA48" s="36"/>
      <c r="AB48" s="36"/>
      <c r="AC48" s="36"/>
      <c r="AD48" s="36"/>
    </row>
    <row r="49" spans="1:30" s="22" customFormat="1" x14ac:dyDescent="0.3">
      <c r="A49" s="36">
        <v>241</v>
      </c>
      <c r="B49" s="36" t="s">
        <v>37</v>
      </c>
      <c r="C49" s="36" t="s">
        <v>90</v>
      </c>
      <c r="D49" s="36" t="s">
        <v>251</v>
      </c>
      <c r="E49" s="36" t="s">
        <v>259</v>
      </c>
      <c r="F49" s="36"/>
      <c r="G49" s="36" t="s">
        <v>263</v>
      </c>
      <c r="H49" s="36"/>
      <c r="I49" s="36" t="s">
        <v>255</v>
      </c>
      <c r="J49" s="36"/>
      <c r="K49" s="36"/>
      <c r="L49" s="36"/>
      <c r="M49" s="36">
        <v>82</v>
      </c>
      <c r="N49" s="36">
        <v>22</v>
      </c>
      <c r="O49" s="36">
        <v>20</v>
      </c>
      <c r="P49" s="36"/>
      <c r="Q49" s="36"/>
      <c r="R49" s="36"/>
      <c r="S49" s="36">
        <v>70</v>
      </c>
      <c r="T49" s="36">
        <v>21</v>
      </c>
      <c r="U49" s="36">
        <v>16</v>
      </c>
      <c r="V49" s="36">
        <v>0.05</v>
      </c>
      <c r="W49" s="36"/>
      <c r="X49" s="36"/>
      <c r="Y49" s="36"/>
      <c r="Z49" s="36"/>
      <c r="AA49" s="36"/>
      <c r="AB49" s="36"/>
      <c r="AC49" s="36"/>
      <c r="AD49" s="36"/>
    </row>
    <row r="50" spans="1:30" s="22" customFormat="1" x14ac:dyDescent="0.3">
      <c r="A50" s="36">
        <v>241</v>
      </c>
      <c r="B50" s="36" t="s">
        <v>37</v>
      </c>
      <c r="C50" s="36" t="s">
        <v>90</v>
      </c>
      <c r="D50" s="36" t="s">
        <v>251</v>
      </c>
      <c r="E50" s="36" t="s">
        <v>259</v>
      </c>
      <c r="F50" s="36"/>
      <c r="G50" s="36"/>
      <c r="H50" s="36"/>
      <c r="I50" s="36" t="s">
        <v>256</v>
      </c>
      <c r="J50" s="36"/>
      <c r="K50" s="36"/>
      <c r="L50" s="36"/>
      <c r="M50" s="36">
        <v>85</v>
      </c>
      <c r="N50" s="36">
        <v>9</v>
      </c>
      <c r="O50" s="36">
        <v>20</v>
      </c>
      <c r="P50" s="36"/>
      <c r="Q50" s="36"/>
      <c r="R50" s="36"/>
      <c r="S50" s="36">
        <v>79</v>
      </c>
      <c r="T50" s="36">
        <v>19</v>
      </c>
      <c r="U50" s="36">
        <v>14</v>
      </c>
      <c r="V50" s="36">
        <v>0.48</v>
      </c>
      <c r="W50" s="36"/>
      <c r="X50" s="36"/>
      <c r="Y50" s="36"/>
      <c r="Z50" s="36"/>
      <c r="AA50" s="36"/>
      <c r="AB50" s="36"/>
      <c r="AC50" s="36"/>
      <c r="AD50" s="36"/>
    </row>
    <row r="51" spans="1:30" s="22" customFormat="1" x14ac:dyDescent="0.3">
      <c r="A51" s="36">
        <v>241</v>
      </c>
      <c r="B51" s="36" t="s">
        <v>37</v>
      </c>
      <c r="C51" s="36" t="s">
        <v>90</v>
      </c>
      <c r="D51" s="36" t="s">
        <v>251</v>
      </c>
      <c r="E51" s="36" t="s">
        <v>259</v>
      </c>
      <c r="F51" s="36"/>
      <c r="G51" s="36" t="s">
        <v>264</v>
      </c>
      <c r="H51" s="36"/>
      <c r="I51" s="36" t="s">
        <v>255</v>
      </c>
      <c r="J51" s="36"/>
      <c r="K51" s="36"/>
      <c r="L51" s="36"/>
      <c r="M51" s="36">
        <v>70</v>
      </c>
      <c r="N51" s="36">
        <v>27</v>
      </c>
      <c r="O51" s="36">
        <v>20</v>
      </c>
      <c r="P51" s="36"/>
      <c r="Q51" s="36"/>
      <c r="R51" s="36"/>
      <c r="S51" s="36">
        <v>55</v>
      </c>
      <c r="T51" s="36">
        <v>25</v>
      </c>
      <c r="U51" s="36">
        <v>16</v>
      </c>
      <c r="V51" s="36">
        <v>0.13</v>
      </c>
      <c r="W51" s="36"/>
      <c r="X51" s="36"/>
      <c r="Y51" s="36"/>
      <c r="Z51" s="36"/>
      <c r="AA51" s="36"/>
      <c r="AB51" s="36"/>
      <c r="AC51" s="36"/>
      <c r="AD51" s="36"/>
    </row>
    <row r="52" spans="1:30" s="22" customFormat="1" x14ac:dyDescent="0.3">
      <c r="A52" s="36">
        <v>241</v>
      </c>
      <c r="B52" s="36" t="s">
        <v>37</v>
      </c>
      <c r="C52" s="36" t="s">
        <v>90</v>
      </c>
      <c r="D52" s="36" t="s">
        <v>251</v>
      </c>
      <c r="E52" s="36" t="s">
        <v>259</v>
      </c>
      <c r="F52" s="36"/>
      <c r="G52" s="36"/>
      <c r="H52" s="36"/>
      <c r="I52" s="36" t="s">
        <v>256</v>
      </c>
      <c r="J52" s="36"/>
      <c r="K52" s="36"/>
      <c r="L52" s="36"/>
      <c r="M52" s="36">
        <v>86</v>
      </c>
      <c r="N52" s="36">
        <v>9</v>
      </c>
      <c r="O52" s="36">
        <v>20</v>
      </c>
      <c r="P52" s="36"/>
      <c r="Q52" s="36"/>
      <c r="R52" s="36"/>
      <c r="S52" s="36">
        <v>67</v>
      </c>
      <c r="T52" s="36">
        <v>25</v>
      </c>
      <c r="U52" s="36">
        <v>14</v>
      </c>
      <c r="V52" s="36">
        <v>0.01</v>
      </c>
      <c r="W52" s="36"/>
      <c r="X52" s="36"/>
      <c r="Y52" s="36"/>
      <c r="Z52" s="36"/>
      <c r="AA52" s="36"/>
      <c r="AB52" s="36"/>
      <c r="AC52" s="36"/>
      <c r="AD52" s="36"/>
    </row>
    <row r="53" spans="1:30" s="22" customFormat="1" x14ac:dyDescent="0.3">
      <c r="A53" s="36">
        <v>241</v>
      </c>
      <c r="B53" s="36" t="s">
        <v>37</v>
      </c>
      <c r="C53" s="36" t="s">
        <v>90</v>
      </c>
      <c r="D53" s="36" t="s">
        <v>251</v>
      </c>
      <c r="E53" s="36" t="s">
        <v>259</v>
      </c>
      <c r="F53" s="36"/>
      <c r="G53" s="36" t="s">
        <v>265</v>
      </c>
      <c r="H53" s="36"/>
      <c r="I53" s="36" t="s">
        <v>255</v>
      </c>
      <c r="J53" s="36"/>
      <c r="K53" s="36"/>
      <c r="L53" s="36"/>
      <c r="M53" s="36">
        <v>79</v>
      </c>
      <c r="N53" s="36">
        <v>18</v>
      </c>
      <c r="O53" s="36">
        <v>20</v>
      </c>
      <c r="P53" s="36"/>
      <c r="Q53" s="36"/>
      <c r="R53" s="36"/>
      <c r="S53" s="36">
        <v>60</v>
      </c>
      <c r="T53" s="36">
        <v>31</v>
      </c>
      <c r="U53" s="36">
        <v>16</v>
      </c>
      <c r="V53" s="36">
        <v>0.03</v>
      </c>
      <c r="W53" s="36"/>
      <c r="X53" s="36"/>
      <c r="Y53" s="36"/>
      <c r="Z53" s="36"/>
      <c r="AA53" s="36"/>
      <c r="AB53" s="36"/>
      <c r="AC53" s="36"/>
      <c r="AD53" s="36"/>
    </row>
    <row r="54" spans="1:30" s="22" customFormat="1" x14ac:dyDescent="0.3">
      <c r="A54" s="36">
        <v>241</v>
      </c>
      <c r="B54" s="36" t="s">
        <v>37</v>
      </c>
      <c r="C54" s="36" t="s">
        <v>90</v>
      </c>
      <c r="D54" s="36" t="s">
        <v>251</v>
      </c>
      <c r="E54" s="36" t="s">
        <v>259</v>
      </c>
      <c r="F54" s="36"/>
      <c r="G54" s="36"/>
      <c r="H54" s="36"/>
      <c r="I54" s="36" t="s">
        <v>256</v>
      </c>
      <c r="J54" s="36"/>
      <c r="K54" s="36"/>
      <c r="L54" s="36"/>
      <c r="M54" s="36">
        <v>85</v>
      </c>
      <c r="N54" s="36">
        <v>11</v>
      </c>
      <c r="O54" s="36">
        <v>20</v>
      </c>
      <c r="P54" s="36"/>
      <c r="Q54" s="36"/>
      <c r="R54" s="36"/>
      <c r="S54" s="36">
        <v>68</v>
      </c>
      <c r="T54" s="36">
        <v>22</v>
      </c>
      <c r="U54" s="36">
        <v>14</v>
      </c>
      <c r="V54" s="36">
        <v>0.02</v>
      </c>
      <c r="W54" s="36"/>
      <c r="X54" s="36"/>
      <c r="Y54" s="36"/>
      <c r="Z54" s="36"/>
      <c r="AA54" s="36"/>
      <c r="AB54" s="36"/>
      <c r="AC54" s="36"/>
      <c r="AD54" s="36"/>
    </row>
    <row r="55" spans="1:30" s="22" customFormat="1" x14ac:dyDescent="0.3">
      <c r="A55" s="36">
        <v>241</v>
      </c>
      <c r="B55" s="36" t="s">
        <v>37</v>
      </c>
      <c r="C55" s="36" t="s">
        <v>90</v>
      </c>
      <c r="D55" s="36" t="s">
        <v>251</v>
      </c>
      <c r="E55" s="36" t="s">
        <v>259</v>
      </c>
      <c r="F55" s="36"/>
      <c r="G55" s="36" t="s">
        <v>266</v>
      </c>
      <c r="H55" s="36"/>
      <c r="I55" s="36" t="s">
        <v>255</v>
      </c>
      <c r="J55" s="36"/>
      <c r="K55" s="36"/>
      <c r="L55" s="36"/>
      <c r="M55" s="36">
        <v>71</v>
      </c>
      <c r="N55" s="36">
        <v>19</v>
      </c>
      <c r="O55" s="36">
        <v>20</v>
      </c>
      <c r="P55" s="36"/>
      <c r="Q55" s="36"/>
      <c r="R55" s="36"/>
      <c r="S55" s="36">
        <v>72</v>
      </c>
      <c r="T55" s="36">
        <v>25</v>
      </c>
      <c r="U55" s="36">
        <v>16</v>
      </c>
      <c r="V55" s="36">
        <v>0.87</v>
      </c>
      <c r="W55" s="36"/>
      <c r="X55" s="36"/>
      <c r="Y55" s="36"/>
      <c r="Z55" s="36"/>
      <c r="AA55" s="36"/>
      <c r="AB55" s="36"/>
      <c r="AC55" s="36"/>
      <c r="AD55" s="36"/>
    </row>
    <row r="56" spans="1:30" s="22" customFormat="1" x14ac:dyDescent="0.3">
      <c r="A56" s="36">
        <v>241</v>
      </c>
      <c r="B56" s="36" t="s">
        <v>37</v>
      </c>
      <c r="C56" s="36" t="s">
        <v>90</v>
      </c>
      <c r="D56" s="36" t="s">
        <v>251</v>
      </c>
      <c r="E56" s="36" t="s">
        <v>259</v>
      </c>
      <c r="F56" s="36"/>
      <c r="G56" s="36"/>
      <c r="H56" s="36"/>
      <c r="I56" s="36" t="s">
        <v>256</v>
      </c>
      <c r="J56" s="36"/>
      <c r="K56" s="36"/>
      <c r="L56" s="36"/>
      <c r="M56" s="36">
        <v>81</v>
      </c>
      <c r="N56" s="36">
        <v>20</v>
      </c>
      <c r="O56" s="36">
        <v>20</v>
      </c>
      <c r="P56" s="36"/>
      <c r="Q56" s="36"/>
      <c r="R56" s="36"/>
      <c r="S56" s="36">
        <v>81</v>
      </c>
      <c r="T56" s="36">
        <v>23</v>
      </c>
      <c r="U56" s="36">
        <v>14</v>
      </c>
      <c r="V56" s="36">
        <v>1</v>
      </c>
      <c r="W56" s="36"/>
      <c r="X56" s="36"/>
      <c r="Y56" s="36"/>
      <c r="Z56" s="36"/>
      <c r="AA56" s="36"/>
      <c r="AB56" s="36"/>
      <c r="AC56" s="36"/>
      <c r="AD56" s="36"/>
    </row>
    <row r="57" spans="1:30" s="22" customFormat="1" x14ac:dyDescent="0.3">
      <c r="A57" s="36">
        <v>241</v>
      </c>
      <c r="B57" s="36" t="s">
        <v>37</v>
      </c>
      <c r="C57" s="36" t="s">
        <v>90</v>
      </c>
      <c r="D57" s="36" t="s">
        <v>251</v>
      </c>
      <c r="E57" s="36" t="s">
        <v>259</v>
      </c>
      <c r="F57" s="36"/>
      <c r="G57" s="36" t="s">
        <v>267</v>
      </c>
      <c r="H57" s="36"/>
      <c r="I57" s="36" t="s">
        <v>255</v>
      </c>
      <c r="J57" s="36"/>
      <c r="K57" s="36"/>
      <c r="L57" s="36"/>
      <c r="M57" s="36">
        <v>66</v>
      </c>
      <c r="N57" s="36">
        <v>26</v>
      </c>
      <c r="O57" s="36">
        <v>20</v>
      </c>
      <c r="P57" s="36"/>
      <c r="Q57" s="36"/>
      <c r="R57" s="36"/>
      <c r="S57" s="36">
        <v>60</v>
      </c>
      <c r="T57" s="36">
        <v>29</v>
      </c>
      <c r="U57" s="36">
        <v>16</v>
      </c>
      <c r="V57" s="36">
        <v>0.56000000000000005</v>
      </c>
      <c r="W57" s="36"/>
      <c r="X57" s="36"/>
      <c r="Y57" s="36"/>
      <c r="Z57" s="36"/>
      <c r="AA57" s="36"/>
      <c r="AB57" s="36"/>
      <c r="AC57" s="36"/>
      <c r="AD57" s="36"/>
    </row>
    <row r="58" spans="1:30" s="22" customFormat="1" x14ac:dyDescent="0.3">
      <c r="A58" s="36">
        <v>241</v>
      </c>
      <c r="B58" s="36" t="s">
        <v>37</v>
      </c>
      <c r="C58" s="36" t="s">
        <v>90</v>
      </c>
      <c r="D58" s="36" t="s">
        <v>251</v>
      </c>
      <c r="E58" s="36" t="s">
        <v>259</v>
      </c>
      <c r="F58" s="36"/>
      <c r="G58" s="36"/>
      <c r="H58" s="36"/>
      <c r="I58" s="36" t="s">
        <v>256</v>
      </c>
      <c r="J58" s="36"/>
      <c r="K58" s="36"/>
      <c r="L58" s="36"/>
      <c r="M58" s="36">
        <v>80</v>
      </c>
      <c r="N58" s="36">
        <v>19</v>
      </c>
      <c r="O58" s="36">
        <v>20</v>
      </c>
      <c r="P58" s="36"/>
      <c r="Q58" s="36"/>
      <c r="R58" s="36"/>
      <c r="S58" s="36">
        <v>73</v>
      </c>
      <c r="T58" s="36">
        <v>30</v>
      </c>
      <c r="U58" s="36">
        <v>14</v>
      </c>
      <c r="V58" s="36">
        <v>0.47</v>
      </c>
      <c r="W58" s="36"/>
      <c r="X58" s="36"/>
      <c r="Y58" s="36"/>
      <c r="Z58" s="36"/>
      <c r="AA58" s="36"/>
      <c r="AB58" s="36"/>
      <c r="AC58" s="36"/>
      <c r="AD58" s="36"/>
    </row>
    <row r="59" spans="1:30" s="21" customFormat="1" x14ac:dyDescent="0.3">
      <c r="A59" s="39">
        <v>336</v>
      </c>
      <c r="B59" s="39" t="s">
        <v>38</v>
      </c>
      <c r="C59" s="36" t="s">
        <v>90</v>
      </c>
      <c r="D59" s="36" t="s">
        <v>91</v>
      </c>
      <c r="E59" s="36" t="s">
        <v>390</v>
      </c>
      <c r="F59" s="36" t="s">
        <v>391</v>
      </c>
      <c r="G59" s="36"/>
      <c r="H59" s="36"/>
      <c r="I59" s="36" t="s">
        <v>116</v>
      </c>
      <c r="J59" s="36"/>
      <c r="K59" s="36"/>
      <c r="L59" s="36"/>
      <c r="M59" s="36" t="s">
        <v>401</v>
      </c>
      <c r="N59" s="36" t="s">
        <v>406</v>
      </c>
      <c r="O59" s="36" t="s">
        <v>392</v>
      </c>
      <c r="P59" s="36"/>
      <c r="Q59" s="36"/>
      <c r="R59" s="36"/>
      <c r="S59" s="36" t="s">
        <v>408</v>
      </c>
      <c r="T59" s="36" t="s">
        <v>409</v>
      </c>
      <c r="U59" s="36" t="s">
        <v>310</v>
      </c>
      <c r="V59" s="36"/>
      <c r="W59" s="36" t="s">
        <v>383</v>
      </c>
      <c r="X59" s="36"/>
      <c r="Y59" s="36"/>
      <c r="Z59" s="36"/>
      <c r="AA59" s="36"/>
      <c r="AB59" s="36"/>
      <c r="AC59" s="36"/>
      <c r="AD59" s="36"/>
    </row>
    <row r="60" spans="1:30" s="21" customFormat="1" x14ac:dyDescent="0.3">
      <c r="A60" s="39">
        <v>336</v>
      </c>
      <c r="B60" s="39" t="s">
        <v>38</v>
      </c>
      <c r="C60" s="36" t="s">
        <v>90</v>
      </c>
      <c r="D60" s="36" t="s">
        <v>91</v>
      </c>
      <c r="E60" s="36" t="s">
        <v>390</v>
      </c>
      <c r="F60" s="36"/>
      <c r="G60" s="36"/>
      <c r="H60" s="36"/>
      <c r="I60" s="36" t="s">
        <v>255</v>
      </c>
      <c r="J60" s="36"/>
      <c r="K60" s="36"/>
      <c r="L60" s="36"/>
      <c r="M60" s="36" t="s">
        <v>313</v>
      </c>
      <c r="N60" s="36" t="s">
        <v>407</v>
      </c>
      <c r="O60" s="36" t="s">
        <v>392</v>
      </c>
      <c r="P60" s="36"/>
      <c r="Q60" s="36"/>
      <c r="R60" s="36"/>
      <c r="S60" s="36" t="s">
        <v>394</v>
      </c>
      <c r="T60" s="36" t="s">
        <v>410</v>
      </c>
      <c r="U60" s="36" t="s">
        <v>310</v>
      </c>
      <c r="V60" s="36" t="s">
        <v>411</v>
      </c>
      <c r="W60" s="36"/>
      <c r="X60" s="36"/>
      <c r="Y60" s="36"/>
      <c r="Z60" s="36"/>
      <c r="AA60" s="36"/>
      <c r="AB60" s="36"/>
      <c r="AC60" s="36"/>
      <c r="AD60" s="36"/>
    </row>
    <row r="61" spans="1:30" s="21" customFormat="1" x14ac:dyDescent="0.3">
      <c r="A61" s="39">
        <v>336</v>
      </c>
      <c r="B61" s="39" t="s">
        <v>38</v>
      </c>
      <c r="C61" s="36" t="s">
        <v>90</v>
      </c>
      <c r="D61" s="36" t="s">
        <v>91</v>
      </c>
      <c r="E61" s="36" t="s">
        <v>395</v>
      </c>
      <c r="F61" s="36"/>
      <c r="G61" s="36"/>
      <c r="H61" s="36"/>
      <c r="I61" s="36"/>
      <c r="J61" s="36" t="s">
        <v>304</v>
      </c>
      <c r="K61" s="36" t="s">
        <v>392</v>
      </c>
      <c r="L61" s="36" t="s">
        <v>398</v>
      </c>
      <c r="M61" s="36"/>
      <c r="N61" s="36"/>
      <c r="O61" s="36"/>
      <c r="P61" s="36" t="s">
        <v>287</v>
      </c>
      <c r="Q61" s="36" t="s">
        <v>310</v>
      </c>
      <c r="R61" s="36" t="s">
        <v>291</v>
      </c>
      <c r="S61" s="36"/>
      <c r="T61" s="36"/>
      <c r="U61" s="36"/>
      <c r="V61" s="36" t="s">
        <v>405</v>
      </c>
      <c r="W61" s="36"/>
      <c r="X61" s="36"/>
      <c r="Y61" s="36"/>
      <c r="Z61" s="36"/>
      <c r="AA61" s="36"/>
      <c r="AB61" s="36"/>
      <c r="AC61" s="36"/>
      <c r="AD61" s="36"/>
    </row>
    <row r="62" spans="1:30" s="33" customFormat="1" x14ac:dyDescent="0.3">
      <c r="A62" s="39">
        <v>336</v>
      </c>
      <c r="B62" s="39" t="s">
        <v>38</v>
      </c>
      <c r="C62" s="36" t="s">
        <v>90</v>
      </c>
      <c r="D62" s="36" t="s">
        <v>91</v>
      </c>
      <c r="E62" s="40" t="s">
        <v>413</v>
      </c>
      <c r="F62" s="41"/>
      <c r="G62" s="41"/>
      <c r="H62" s="41"/>
      <c r="I62" s="36" t="s">
        <v>116</v>
      </c>
      <c r="J62" s="41"/>
      <c r="K62" s="41"/>
      <c r="L62" s="41"/>
      <c r="M62" s="41" t="s">
        <v>286</v>
      </c>
      <c r="N62" s="41" t="s">
        <v>414</v>
      </c>
      <c r="O62" s="41" t="s">
        <v>392</v>
      </c>
      <c r="P62" s="41"/>
      <c r="Q62" s="41"/>
      <c r="R62" s="41"/>
      <c r="S62" s="41" t="s">
        <v>417</v>
      </c>
      <c r="T62" s="41" t="s">
        <v>418</v>
      </c>
      <c r="U62" s="41" t="s">
        <v>394</v>
      </c>
      <c r="V62" s="41"/>
      <c r="W62" s="36" t="s">
        <v>383</v>
      </c>
      <c r="X62" s="40"/>
      <c r="Y62" s="40"/>
      <c r="Z62" s="40"/>
      <c r="AA62" s="40"/>
      <c r="AB62" s="40"/>
      <c r="AC62" s="40"/>
      <c r="AD62" s="40"/>
    </row>
    <row r="63" spans="1:30" s="21" customFormat="1" x14ac:dyDescent="0.3">
      <c r="A63" s="39">
        <v>336</v>
      </c>
      <c r="B63" s="39" t="s">
        <v>38</v>
      </c>
      <c r="C63" s="36" t="s">
        <v>90</v>
      </c>
      <c r="D63" s="36" t="s">
        <v>91</v>
      </c>
      <c r="E63" s="40" t="s">
        <v>413</v>
      </c>
      <c r="F63" s="36"/>
      <c r="G63" s="36"/>
      <c r="H63" s="36"/>
      <c r="I63" s="36" t="s">
        <v>255</v>
      </c>
      <c r="J63" s="36"/>
      <c r="K63" s="36"/>
      <c r="L63" s="36"/>
      <c r="M63" s="36" t="s">
        <v>416</v>
      </c>
      <c r="N63" s="36" t="s">
        <v>415</v>
      </c>
      <c r="O63" s="36" t="s">
        <v>392</v>
      </c>
      <c r="P63" s="36"/>
      <c r="Q63" s="36"/>
      <c r="R63" s="36"/>
      <c r="S63" s="36" t="s">
        <v>419</v>
      </c>
      <c r="T63" s="36" t="s">
        <v>420</v>
      </c>
      <c r="U63" s="36" t="s">
        <v>394</v>
      </c>
      <c r="V63" s="36" t="s">
        <v>421</v>
      </c>
      <c r="W63" s="36"/>
      <c r="X63" s="36"/>
      <c r="Y63" s="36"/>
      <c r="Z63" s="36"/>
      <c r="AA63" s="36"/>
      <c r="AB63" s="36"/>
      <c r="AC63" s="36"/>
      <c r="AD63" s="36"/>
    </row>
    <row r="64" spans="1:30" s="22" customFormat="1" x14ac:dyDescent="0.3">
      <c r="A64" s="39">
        <v>54</v>
      </c>
      <c r="B64" s="39" t="s">
        <v>39</v>
      </c>
      <c r="C64" s="36" t="s">
        <v>467</v>
      </c>
      <c r="D64" s="36" t="s">
        <v>251</v>
      </c>
      <c r="E64" s="36" t="s">
        <v>513</v>
      </c>
      <c r="F64" s="36"/>
      <c r="G64" s="36"/>
      <c r="H64" s="36"/>
      <c r="I64" s="36" t="s">
        <v>116</v>
      </c>
      <c r="J64" s="36"/>
      <c r="K64" s="36"/>
      <c r="L64" s="36"/>
      <c r="M64" s="36" t="s">
        <v>479</v>
      </c>
      <c r="N64" s="36" t="s">
        <v>480</v>
      </c>
      <c r="O64" s="36" t="s">
        <v>483</v>
      </c>
      <c r="P64" s="36"/>
      <c r="Q64" s="36"/>
      <c r="R64" s="36"/>
      <c r="S64" s="36" t="s">
        <v>484</v>
      </c>
      <c r="T64" s="36" t="s">
        <v>485</v>
      </c>
      <c r="U64" s="36" t="s">
        <v>394</v>
      </c>
      <c r="V64" s="36" t="s">
        <v>510</v>
      </c>
      <c r="W64" s="36" t="s">
        <v>478</v>
      </c>
      <c r="X64" s="36"/>
      <c r="Y64" s="36"/>
      <c r="Z64" s="36"/>
      <c r="AA64" s="36"/>
      <c r="AB64" s="36"/>
      <c r="AC64" s="36"/>
      <c r="AD64" s="36"/>
    </row>
    <row r="65" spans="1:30" s="22" customFormat="1" x14ac:dyDescent="0.3">
      <c r="A65" s="39">
        <v>54</v>
      </c>
      <c r="B65" s="39" t="s">
        <v>39</v>
      </c>
      <c r="C65" s="36" t="s">
        <v>467</v>
      </c>
      <c r="D65" s="36" t="s">
        <v>251</v>
      </c>
      <c r="E65" s="36" t="s">
        <v>513</v>
      </c>
      <c r="F65" s="36"/>
      <c r="G65" s="36"/>
      <c r="H65" s="36"/>
      <c r="I65" s="36" t="s">
        <v>380</v>
      </c>
      <c r="J65" s="36"/>
      <c r="K65" s="36"/>
      <c r="L65" s="36"/>
      <c r="M65" s="36" t="s">
        <v>481</v>
      </c>
      <c r="N65" s="36" t="s">
        <v>482</v>
      </c>
      <c r="O65" s="36" t="s">
        <v>483</v>
      </c>
      <c r="P65" s="36"/>
      <c r="Q65" s="36"/>
      <c r="R65" s="36"/>
      <c r="S65" s="36" t="s">
        <v>486</v>
      </c>
      <c r="T65" s="36" t="s">
        <v>487</v>
      </c>
      <c r="U65" s="36" t="s">
        <v>394</v>
      </c>
      <c r="V65" s="36" t="s">
        <v>511</v>
      </c>
      <c r="W65" s="36"/>
      <c r="X65" s="36"/>
      <c r="Y65" s="36"/>
      <c r="Z65" s="36"/>
      <c r="AA65" s="36"/>
      <c r="AB65" s="36"/>
      <c r="AC65" s="36"/>
      <c r="AD65" s="36"/>
    </row>
    <row r="66" spans="1:30" s="22" customFormat="1" x14ac:dyDescent="0.3">
      <c r="A66" s="39">
        <v>54</v>
      </c>
      <c r="B66" s="39" t="s">
        <v>39</v>
      </c>
      <c r="C66" s="36" t="s">
        <v>467</v>
      </c>
      <c r="D66" s="36" t="s">
        <v>251</v>
      </c>
      <c r="E66" s="36" t="s">
        <v>552</v>
      </c>
      <c r="F66" s="36"/>
      <c r="G66" s="36"/>
      <c r="H66" s="36"/>
      <c r="I66" s="36" t="s">
        <v>380</v>
      </c>
      <c r="J66" s="36" t="s">
        <v>460</v>
      </c>
      <c r="K66" s="36" t="s">
        <v>483</v>
      </c>
      <c r="L66" s="36" t="s">
        <v>554</v>
      </c>
      <c r="M66" s="36"/>
      <c r="N66" s="36"/>
      <c r="O66" s="36"/>
      <c r="P66" s="36" t="s">
        <v>555</v>
      </c>
      <c r="Q66" s="36" t="s">
        <v>394</v>
      </c>
      <c r="R66" s="36" t="s">
        <v>556</v>
      </c>
      <c r="S66" s="36"/>
      <c r="T66" s="36"/>
      <c r="U66" s="36"/>
      <c r="V66" s="36" t="s">
        <v>557</v>
      </c>
      <c r="W66" s="36"/>
      <c r="X66" s="36"/>
      <c r="Y66" s="36"/>
      <c r="Z66" s="36"/>
      <c r="AA66" s="36"/>
      <c r="AB66" s="36"/>
      <c r="AC66" s="36"/>
      <c r="AD66" s="36"/>
    </row>
    <row r="67" spans="1:30" s="22" customFormat="1" x14ac:dyDescent="0.3">
      <c r="A67" s="39">
        <v>106</v>
      </c>
      <c r="B67" s="39" t="s">
        <v>45</v>
      </c>
      <c r="C67" s="36" t="s">
        <v>467</v>
      </c>
      <c r="D67" s="36" t="s">
        <v>565</v>
      </c>
      <c r="E67" s="36" t="s">
        <v>888</v>
      </c>
      <c r="F67" s="36"/>
      <c r="G67" s="36"/>
      <c r="H67" s="36"/>
      <c r="I67" s="36" t="s">
        <v>831</v>
      </c>
      <c r="J67" s="36"/>
      <c r="K67" s="36"/>
      <c r="L67" s="36"/>
      <c r="M67" s="36" t="s">
        <v>889</v>
      </c>
      <c r="N67" s="36" t="s">
        <v>890</v>
      </c>
      <c r="O67" s="36" t="s">
        <v>813</v>
      </c>
      <c r="P67" s="36"/>
      <c r="Q67" s="36"/>
      <c r="R67" s="36"/>
      <c r="S67" s="36" t="s">
        <v>895</v>
      </c>
      <c r="T67" s="36" t="s">
        <v>896</v>
      </c>
      <c r="U67" s="36" t="s">
        <v>818</v>
      </c>
      <c r="V67" s="36" t="s">
        <v>901</v>
      </c>
      <c r="W67" s="36"/>
      <c r="X67" s="36"/>
      <c r="Y67" s="36"/>
      <c r="Z67" s="36"/>
      <c r="AA67" s="36"/>
      <c r="AB67" s="36"/>
      <c r="AC67" s="36"/>
      <c r="AD67" s="36"/>
    </row>
    <row r="68" spans="1:30" s="22" customFormat="1" x14ac:dyDescent="0.3">
      <c r="A68" s="39">
        <v>106</v>
      </c>
      <c r="B68" s="39" t="s">
        <v>45</v>
      </c>
      <c r="C68" s="36" t="s">
        <v>467</v>
      </c>
      <c r="D68" s="36" t="s">
        <v>565</v>
      </c>
      <c r="E68" s="36" t="s">
        <v>888</v>
      </c>
      <c r="F68" s="36"/>
      <c r="G68" s="36"/>
      <c r="H68" s="36"/>
      <c r="I68" s="36" t="s">
        <v>716</v>
      </c>
      <c r="J68" s="36"/>
      <c r="K68" s="36"/>
      <c r="L68" s="36"/>
      <c r="M68" s="36" t="s">
        <v>891</v>
      </c>
      <c r="N68" s="36" t="s">
        <v>892</v>
      </c>
      <c r="O68" s="36" t="s">
        <v>813</v>
      </c>
      <c r="P68" s="36"/>
      <c r="Q68" s="36"/>
      <c r="R68" s="36"/>
      <c r="S68" s="36" t="s">
        <v>897</v>
      </c>
      <c r="T68" s="36" t="s">
        <v>898</v>
      </c>
      <c r="U68" s="36" t="s">
        <v>818</v>
      </c>
      <c r="V68" s="36" t="s">
        <v>902</v>
      </c>
      <c r="W68" s="36"/>
      <c r="X68" s="36"/>
      <c r="Y68" s="36"/>
      <c r="Z68" s="36"/>
      <c r="AA68" s="36"/>
      <c r="AB68" s="36"/>
      <c r="AC68" s="36"/>
      <c r="AD68" s="36"/>
    </row>
    <row r="69" spans="1:30" s="22" customFormat="1" x14ac:dyDescent="0.3">
      <c r="A69" s="39">
        <v>106</v>
      </c>
      <c r="B69" s="39" t="s">
        <v>45</v>
      </c>
      <c r="C69" s="36" t="s">
        <v>467</v>
      </c>
      <c r="D69" s="36" t="s">
        <v>565</v>
      </c>
      <c r="E69" s="36" t="s">
        <v>888</v>
      </c>
      <c r="F69" s="36"/>
      <c r="G69" s="36"/>
      <c r="H69" s="36"/>
      <c r="I69" s="36" t="s">
        <v>717</v>
      </c>
      <c r="J69" s="36"/>
      <c r="K69" s="36"/>
      <c r="L69" s="36"/>
      <c r="M69" s="36" t="s">
        <v>893</v>
      </c>
      <c r="N69" s="36" t="s">
        <v>894</v>
      </c>
      <c r="O69" s="36" t="s">
        <v>813</v>
      </c>
      <c r="P69" s="36"/>
      <c r="Q69" s="36"/>
      <c r="R69" s="36"/>
      <c r="S69" s="36" t="s">
        <v>899</v>
      </c>
      <c r="T69" s="36" t="s">
        <v>900</v>
      </c>
      <c r="U69" s="36" t="s">
        <v>818</v>
      </c>
      <c r="V69" s="36" t="s">
        <v>771</v>
      </c>
      <c r="W69" s="36"/>
      <c r="X69" s="36"/>
      <c r="Y69" s="36"/>
      <c r="Z69" s="36"/>
      <c r="AA69" s="36"/>
      <c r="AB69" s="36"/>
      <c r="AC69" s="36"/>
      <c r="AD69" s="36"/>
    </row>
    <row r="70" spans="1:30" s="22" customFormat="1" x14ac:dyDescent="0.3">
      <c r="A70" s="39">
        <v>163</v>
      </c>
      <c r="B70" s="39" t="s">
        <v>46</v>
      </c>
      <c r="C70" s="36" t="s">
        <v>467</v>
      </c>
      <c r="D70" s="36" t="s">
        <v>565</v>
      </c>
      <c r="E70" s="36" t="s">
        <v>925</v>
      </c>
      <c r="F70" s="36"/>
      <c r="G70" s="36" t="s">
        <v>926</v>
      </c>
      <c r="H70" s="36"/>
      <c r="I70" s="36"/>
      <c r="J70" s="36" t="s">
        <v>810</v>
      </c>
      <c r="K70" s="36" t="s">
        <v>913</v>
      </c>
      <c r="L70" s="36" t="s">
        <v>914</v>
      </c>
      <c r="M70" s="36"/>
      <c r="N70" s="36"/>
      <c r="O70" s="36"/>
      <c r="P70" s="36" t="s">
        <v>935</v>
      </c>
      <c r="Q70" s="36" t="s">
        <v>1116</v>
      </c>
      <c r="R70" s="36" t="s">
        <v>938</v>
      </c>
      <c r="S70" s="36"/>
      <c r="T70" s="36"/>
      <c r="U70" s="36"/>
      <c r="V70" s="36" t="s">
        <v>924</v>
      </c>
      <c r="W70" s="36"/>
      <c r="X70" s="36"/>
      <c r="Y70" s="36"/>
      <c r="Z70" s="36"/>
      <c r="AA70" s="36"/>
      <c r="AB70" s="36"/>
      <c r="AC70" s="36"/>
      <c r="AD70" s="36"/>
    </row>
    <row r="71" spans="1:30" s="22" customFormat="1" x14ac:dyDescent="0.3">
      <c r="A71" s="39">
        <v>163</v>
      </c>
      <c r="B71" s="39" t="s">
        <v>46</v>
      </c>
      <c r="C71" s="36" t="s">
        <v>467</v>
      </c>
      <c r="D71" s="36" t="s">
        <v>565</v>
      </c>
      <c r="E71" s="36" t="s">
        <v>925</v>
      </c>
      <c r="F71" s="36"/>
      <c r="G71" s="36" t="s">
        <v>927</v>
      </c>
      <c r="H71" s="36"/>
      <c r="I71" s="36"/>
      <c r="J71" s="36" t="s">
        <v>799</v>
      </c>
      <c r="K71" s="36" t="s">
        <v>913</v>
      </c>
      <c r="L71" s="36" t="s">
        <v>919</v>
      </c>
      <c r="M71" s="36"/>
      <c r="N71" s="36"/>
      <c r="O71" s="36"/>
      <c r="P71" s="36" t="s">
        <v>934</v>
      </c>
      <c r="Q71" s="36" t="s">
        <v>1116</v>
      </c>
      <c r="R71" s="36" t="s">
        <v>939</v>
      </c>
      <c r="S71" s="36"/>
      <c r="T71" s="36"/>
      <c r="U71" s="36"/>
      <c r="V71" s="36" t="s">
        <v>924</v>
      </c>
      <c r="W71" s="36"/>
      <c r="X71" s="36"/>
      <c r="Y71" s="36"/>
      <c r="Z71" s="36"/>
      <c r="AA71" s="36"/>
      <c r="AB71" s="36"/>
      <c r="AC71" s="36"/>
      <c r="AD71" s="36"/>
    </row>
    <row r="72" spans="1:30" s="22" customFormat="1" x14ac:dyDescent="0.3">
      <c r="A72" s="39">
        <v>163</v>
      </c>
      <c r="B72" s="39" t="s">
        <v>46</v>
      </c>
      <c r="C72" s="36" t="s">
        <v>467</v>
      </c>
      <c r="D72" s="36" t="s">
        <v>565</v>
      </c>
      <c r="E72" s="36" t="s">
        <v>925</v>
      </c>
      <c r="F72" s="36"/>
      <c r="G72" s="36" t="s">
        <v>928</v>
      </c>
      <c r="H72" s="36"/>
      <c r="I72" s="36"/>
      <c r="J72" s="36" t="s">
        <v>931</v>
      </c>
      <c r="K72" s="36" t="s">
        <v>913</v>
      </c>
      <c r="L72" s="36" t="s">
        <v>932</v>
      </c>
      <c r="M72" s="36"/>
      <c r="N72" s="36"/>
      <c r="O72" s="36"/>
      <c r="P72" s="36" t="s">
        <v>936</v>
      </c>
      <c r="Q72" s="36" t="s">
        <v>1116</v>
      </c>
      <c r="R72" s="36" t="s">
        <v>940</v>
      </c>
      <c r="S72" s="36"/>
      <c r="T72" s="36"/>
      <c r="U72" s="36"/>
      <c r="V72" s="36" t="s">
        <v>924</v>
      </c>
      <c r="W72" s="36"/>
      <c r="X72" s="36"/>
      <c r="Y72" s="36"/>
      <c r="Z72" s="36"/>
      <c r="AA72" s="36"/>
      <c r="AB72" s="36"/>
      <c r="AC72" s="36"/>
      <c r="AD72" s="36"/>
    </row>
    <row r="73" spans="1:30" s="22" customFormat="1" x14ac:dyDescent="0.3">
      <c r="A73" s="39">
        <v>163</v>
      </c>
      <c r="B73" s="39" t="s">
        <v>46</v>
      </c>
      <c r="C73" s="36" t="s">
        <v>467</v>
      </c>
      <c r="D73" s="36" t="s">
        <v>565</v>
      </c>
      <c r="E73" s="36" t="s">
        <v>925</v>
      </c>
      <c r="F73" s="36"/>
      <c r="G73" s="36" t="s">
        <v>929</v>
      </c>
      <c r="H73" s="36"/>
      <c r="I73" s="36"/>
      <c r="J73" s="36" t="s">
        <v>371</v>
      </c>
      <c r="K73" s="36" t="s">
        <v>913</v>
      </c>
      <c r="L73" s="36" t="s">
        <v>916</v>
      </c>
      <c r="M73" s="36"/>
      <c r="N73" s="36"/>
      <c r="O73" s="36"/>
      <c r="P73" s="36" t="s">
        <v>937</v>
      </c>
      <c r="Q73" s="36" t="s">
        <v>1116</v>
      </c>
      <c r="R73" s="36" t="s">
        <v>941</v>
      </c>
      <c r="S73" s="36"/>
      <c r="T73" s="36"/>
      <c r="U73" s="36"/>
      <c r="V73" s="36" t="s">
        <v>924</v>
      </c>
      <c r="W73" s="36"/>
      <c r="X73" s="36"/>
      <c r="Y73" s="36"/>
      <c r="Z73" s="36"/>
      <c r="AA73" s="36"/>
      <c r="AB73" s="36"/>
      <c r="AC73" s="36"/>
      <c r="AD73" s="36"/>
    </row>
    <row r="74" spans="1:30" s="22" customFormat="1" x14ac:dyDescent="0.3">
      <c r="A74" s="39">
        <v>163</v>
      </c>
      <c r="B74" s="39" t="s">
        <v>46</v>
      </c>
      <c r="C74" s="36" t="s">
        <v>467</v>
      </c>
      <c r="D74" s="36" t="s">
        <v>565</v>
      </c>
      <c r="E74" s="36" t="s">
        <v>925</v>
      </c>
      <c r="F74" s="36"/>
      <c r="G74" s="36" t="s">
        <v>930</v>
      </c>
      <c r="H74" s="36"/>
      <c r="I74" s="36"/>
      <c r="J74" s="36" t="s">
        <v>369</v>
      </c>
      <c r="K74" s="36" t="s">
        <v>913</v>
      </c>
      <c r="L74" s="36" t="s">
        <v>933</v>
      </c>
      <c r="M74" s="36"/>
      <c r="N74" s="36"/>
      <c r="O74" s="36"/>
      <c r="P74" s="36" t="s">
        <v>368</v>
      </c>
      <c r="Q74" s="36" t="s">
        <v>1116</v>
      </c>
      <c r="R74" s="36" t="s">
        <v>942</v>
      </c>
      <c r="S74" s="36"/>
      <c r="T74" s="36"/>
      <c r="U74" s="36"/>
      <c r="V74" s="36" t="s">
        <v>924</v>
      </c>
      <c r="W74" s="36"/>
      <c r="X74" s="36"/>
      <c r="Y74" s="36"/>
      <c r="Z74" s="36"/>
      <c r="AA74" s="36"/>
      <c r="AB74" s="36"/>
      <c r="AC74" s="36"/>
      <c r="AD74" s="36"/>
    </row>
    <row r="75" spans="1:30" s="22" customFormat="1" x14ac:dyDescent="0.3">
      <c r="A75" s="39">
        <v>346</v>
      </c>
      <c r="B75" s="42" t="s">
        <v>49</v>
      </c>
      <c r="C75" s="36" t="s">
        <v>467</v>
      </c>
      <c r="D75" s="36" t="s">
        <v>565</v>
      </c>
      <c r="E75" s="36" t="s">
        <v>1008</v>
      </c>
      <c r="F75" s="36"/>
      <c r="G75" s="36"/>
      <c r="H75" s="36"/>
      <c r="I75" s="36" t="s">
        <v>1012</v>
      </c>
      <c r="J75" s="36"/>
      <c r="K75" s="36"/>
      <c r="L75" s="36"/>
      <c r="M75" s="36" t="s">
        <v>1010</v>
      </c>
      <c r="N75" s="36" t="s">
        <v>1011</v>
      </c>
      <c r="O75" s="36" t="s">
        <v>1114</v>
      </c>
      <c r="P75" s="36"/>
      <c r="Q75" s="36"/>
      <c r="R75" s="36"/>
      <c r="S75" s="36" t="s">
        <v>1014</v>
      </c>
      <c r="T75" s="36" t="s">
        <v>1011</v>
      </c>
      <c r="U75" s="36" t="s">
        <v>1115</v>
      </c>
      <c r="V75" s="36"/>
      <c r="W75" s="36"/>
      <c r="X75" s="36"/>
      <c r="Y75" s="36"/>
      <c r="Z75" s="36"/>
      <c r="AA75" s="36"/>
      <c r="AB75" s="36"/>
      <c r="AC75" s="36"/>
      <c r="AD75" s="36"/>
    </row>
    <row r="76" spans="1:30" s="22" customFormat="1" x14ac:dyDescent="0.3">
      <c r="A76" s="39">
        <v>346</v>
      </c>
      <c r="B76" s="42" t="s">
        <v>49</v>
      </c>
      <c r="C76" s="36" t="s">
        <v>467</v>
      </c>
      <c r="D76" s="36" t="s">
        <v>565</v>
      </c>
      <c r="E76" s="36" t="s">
        <v>1008</v>
      </c>
      <c r="F76" s="36"/>
      <c r="G76" s="36"/>
      <c r="H76" s="36"/>
      <c r="I76" s="36" t="s">
        <v>1009</v>
      </c>
      <c r="J76" s="36"/>
      <c r="K76" s="36"/>
      <c r="L76" s="36"/>
      <c r="M76" s="36" t="s">
        <v>1013</v>
      </c>
      <c r="N76" s="36" t="s">
        <v>1011</v>
      </c>
      <c r="O76" s="36" t="s">
        <v>1114</v>
      </c>
      <c r="P76" s="36"/>
      <c r="Q76" s="36"/>
      <c r="R76" s="36"/>
      <c r="S76" s="36" t="s">
        <v>1015</v>
      </c>
      <c r="T76" s="36" t="s">
        <v>1016</v>
      </c>
      <c r="U76" s="36" t="s">
        <v>1115</v>
      </c>
      <c r="V76" s="36" t="s">
        <v>1017</v>
      </c>
      <c r="W76" s="36" t="s">
        <v>1018</v>
      </c>
      <c r="X76" s="36"/>
      <c r="Y76" s="36"/>
      <c r="Z76" s="36"/>
      <c r="AA76" s="36"/>
      <c r="AB76" s="36"/>
      <c r="AC76" s="36"/>
      <c r="AD76" s="36"/>
    </row>
    <row r="77" spans="1:30" s="22" customFormat="1" x14ac:dyDescent="0.3">
      <c r="A77" s="39">
        <v>346</v>
      </c>
      <c r="B77" s="42" t="s">
        <v>49</v>
      </c>
      <c r="C77" s="36" t="s">
        <v>467</v>
      </c>
      <c r="D77" s="36" t="s">
        <v>565</v>
      </c>
      <c r="E77" s="36" t="s">
        <v>1019</v>
      </c>
      <c r="F77" s="36"/>
      <c r="G77" s="36" t="s">
        <v>1020</v>
      </c>
      <c r="H77" s="36"/>
      <c r="I77" s="36" t="s">
        <v>1012</v>
      </c>
      <c r="J77" s="36"/>
      <c r="K77" s="36"/>
      <c r="L77" s="36"/>
      <c r="M77" s="36" t="s">
        <v>1022</v>
      </c>
      <c r="N77" s="36" t="s">
        <v>1023</v>
      </c>
      <c r="O77" s="36" t="s">
        <v>1114</v>
      </c>
      <c r="P77" s="36"/>
      <c r="Q77" s="36"/>
      <c r="R77" s="36"/>
      <c r="S77" s="36" t="s">
        <v>956</v>
      </c>
      <c r="T77" s="36" t="s">
        <v>1025</v>
      </c>
      <c r="U77" s="36" t="s">
        <v>1115</v>
      </c>
      <c r="V77" s="36"/>
      <c r="W77" s="36"/>
      <c r="X77" s="36"/>
      <c r="Y77" s="36"/>
      <c r="Z77" s="36"/>
      <c r="AA77" s="36"/>
      <c r="AB77" s="36"/>
      <c r="AC77" s="36"/>
      <c r="AD77" s="36"/>
    </row>
    <row r="78" spans="1:30" s="22" customFormat="1" x14ac:dyDescent="0.3">
      <c r="A78" s="39">
        <v>346</v>
      </c>
      <c r="B78" s="42" t="s">
        <v>49</v>
      </c>
      <c r="C78" s="36" t="s">
        <v>467</v>
      </c>
      <c r="D78" s="36" t="s">
        <v>565</v>
      </c>
      <c r="E78" s="36" t="s">
        <v>1019</v>
      </c>
      <c r="F78" s="36"/>
      <c r="G78" s="36"/>
      <c r="H78" s="36"/>
      <c r="I78" s="36" t="s">
        <v>1009</v>
      </c>
      <c r="J78" s="36"/>
      <c r="K78" s="36"/>
      <c r="L78" s="36"/>
      <c r="M78" s="36" t="s">
        <v>923</v>
      </c>
      <c r="N78" s="36" t="s">
        <v>1024</v>
      </c>
      <c r="O78" s="36" t="s">
        <v>1114</v>
      </c>
      <c r="P78" s="36"/>
      <c r="Q78" s="36"/>
      <c r="R78" s="36"/>
      <c r="S78" s="36" t="s">
        <v>1026</v>
      </c>
      <c r="T78" s="36" t="s">
        <v>1027</v>
      </c>
      <c r="U78" s="36" t="s">
        <v>1115</v>
      </c>
      <c r="V78" s="36" t="s">
        <v>1017</v>
      </c>
      <c r="W78" s="36"/>
      <c r="X78" s="36"/>
      <c r="Y78" s="36"/>
      <c r="Z78" s="36"/>
      <c r="AA78" s="36"/>
      <c r="AB78" s="36"/>
      <c r="AC78" s="36"/>
      <c r="AD78" s="36"/>
    </row>
    <row r="79" spans="1:30" s="22" customFormat="1" x14ac:dyDescent="0.3">
      <c r="A79" s="39">
        <v>346</v>
      </c>
      <c r="B79" s="42" t="s">
        <v>49</v>
      </c>
      <c r="C79" s="36" t="s">
        <v>467</v>
      </c>
      <c r="D79" s="36" t="s">
        <v>565</v>
      </c>
      <c r="E79" s="36" t="s">
        <v>1019</v>
      </c>
      <c r="F79" s="36"/>
      <c r="G79" s="36" t="s">
        <v>1021</v>
      </c>
      <c r="H79" s="36"/>
      <c r="I79" s="36" t="s">
        <v>1012</v>
      </c>
      <c r="J79" s="36"/>
      <c r="K79" s="36"/>
      <c r="L79" s="36"/>
      <c r="M79" s="36" t="s">
        <v>1028</v>
      </c>
      <c r="N79" s="36" t="s">
        <v>1029</v>
      </c>
      <c r="O79" s="36" t="s">
        <v>1114</v>
      </c>
      <c r="P79" s="36"/>
      <c r="Q79" s="36"/>
      <c r="R79" s="36"/>
      <c r="S79" s="36" t="s">
        <v>1032</v>
      </c>
      <c r="T79" s="36" t="s">
        <v>1027</v>
      </c>
      <c r="U79" s="36" t="s">
        <v>1115</v>
      </c>
      <c r="V79" s="36"/>
      <c r="W79" s="36"/>
      <c r="X79" s="36"/>
      <c r="Y79" s="36"/>
      <c r="Z79" s="36"/>
      <c r="AA79" s="36"/>
      <c r="AB79" s="36"/>
      <c r="AC79" s="36"/>
      <c r="AD79" s="36"/>
    </row>
    <row r="80" spans="1:30" s="22" customFormat="1" x14ac:dyDescent="0.3">
      <c r="A80" s="39">
        <v>346</v>
      </c>
      <c r="B80" s="42" t="s">
        <v>49</v>
      </c>
      <c r="C80" s="36" t="s">
        <v>467</v>
      </c>
      <c r="D80" s="36" t="s">
        <v>565</v>
      </c>
      <c r="E80" s="36" t="s">
        <v>1019</v>
      </c>
      <c r="F80" s="36"/>
      <c r="G80" s="36"/>
      <c r="H80" s="36"/>
      <c r="I80" s="36" t="s">
        <v>1009</v>
      </c>
      <c r="J80" s="36"/>
      <c r="K80" s="36"/>
      <c r="L80" s="36"/>
      <c r="M80" s="36" t="s">
        <v>1030</v>
      </c>
      <c r="N80" s="36" t="s">
        <v>1031</v>
      </c>
      <c r="O80" s="36" t="s">
        <v>1114</v>
      </c>
      <c r="P80" s="36"/>
      <c r="Q80" s="36"/>
      <c r="R80" s="36"/>
      <c r="S80" s="36" t="s">
        <v>1033</v>
      </c>
      <c r="T80" s="36" t="s">
        <v>1034</v>
      </c>
      <c r="U80" s="36" t="s">
        <v>1115</v>
      </c>
      <c r="V80" s="36" t="s">
        <v>1017</v>
      </c>
      <c r="W80" s="36"/>
      <c r="X80" s="36"/>
      <c r="Y80" s="36"/>
      <c r="Z80" s="36"/>
      <c r="AA80" s="36"/>
      <c r="AB80" s="36"/>
      <c r="AC80" s="36"/>
      <c r="AD80" s="36"/>
    </row>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sheetData>
  <sheetProtection algorithmName="SHA-512" hashValue="COgQxfYt0UcJcc8qifMwXoElmMrawZPQyiMqAC01g87NcbXJhe6WAiADpZbnue3v2zUUwXoFcorAHI6mEoxwow==" saltValue="SNNot7EOCpIiQwy+k5eSfg==" spinCount="100000" sheet="1" objects="1" scenarios="1" selectLockedCells="1" selectUnlockedCells="1"/>
  <autoFilter ref="A1:AD8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3" showButton="0"/>
    <filterColumn colId="24" showButton="0"/>
    <filterColumn colId="26" showButton="0"/>
  </autoFilter>
  <mergeCells count="17">
    <mergeCell ref="W1:W2"/>
    <mergeCell ref="X1:Z1"/>
    <mergeCell ref="AA1:AB1"/>
    <mergeCell ref="AC1:AC2"/>
    <mergeCell ref="AD1:AD2"/>
    <mergeCell ref="V1:V2"/>
    <mergeCell ref="A1:A2"/>
    <mergeCell ref="B1:B2"/>
    <mergeCell ref="C1:C2"/>
    <mergeCell ref="D1:D2"/>
    <mergeCell ref="E1:E2"/>
    <mergeCell ref="F1:F2"/>
    <mergeCell ref="G1:G2"/>
    <mergeCell ref="H1:H2"/>
    <mergeCell ref="I1:I2"/>
    <mergeCell ref="J1:O1"/>
    <mergeCell ref="P1:U1"/>
  </mergeCells>
  <phoneticPr fontId="1"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zoomScale="80" zoomScaleNormal="80" workbookViewId="0">
      <pane xSplit="2" ySplit="2" topLeftCell="F3" activePane="bottomRight" state="frozen"/>
      <selection pane="topRight" activeCell="C1" sqref="C1"/>
      <selection pane="bottomLeft" activeCell="A3" sqref="A3"/>
      <selection pane="bottomRight" activeCell="G19" sqref="G19"/>
    </sheetView>
  </sheetViews>
  <sheetFormatPr defaultRowHeight="13.5" x14ac:dyDescent="0.3"/>
  <cols>
    <col min="1" max="1" width="7.875" style="8" customWidth="1"/>
    <col min="2" max="2" width="13.125" style="8" customWidth="1"/>
    <col min="3" max="4" width="8.75" style="8" bestFit="1" customWidth="1"/>
    <col min="5" max="5" width="27.75" style="3" customWidth="1"/>
    <col min="6" max="7" width="22.625" style="8" customWidth="1"/>
    <col min="8" max="8" width="5.25" style="8" bestFit="1" customWidth="1"/>
    <col min="9" max="9" width="9.375" style="8" customWidth="1"/>
    <col min="10" max="10" width="7.125" style="8" bestFit="1" customWidth="1"/>
    <col min="11" max="11" width="5.875" style="8" bestFit="1" customWidth="1"/>
    <col min="12" max="12" width="5.875" style="8" customWidth="1"/>
    <col min="13" max="13" width="13.75" style="8" customWidth="1"/>
    <col min="14" max="14" width="15" style="8" customWidth="1"/>
    <col min="15" max="15" width="5.875" style="8" bestFit="1" customWidth="1"/>
    <col min="16" max="16" width="7.125" style="8" bestFit="1" customWidth="1"/>
    <col min="17" max="17" width="5.875" style="8" bestFit="1" customWidth="1"/>
    <col min="18" max="18" width="5.875" style="8" customWidth="1"/>
    <col min="19" max="19" width="13.625" style="8" customWidth="1"/>
    <col min="20" max="20" width="15" style="8" customWidth="1"/>
    <col min="21" max="21" width="5.875" style="8" bestFit="1" customWidth="1"/>
    <col min="22" max="22" width="8.125" style="8" bestFit="1" customWidth="1"/>
    <col min="23" max="23" width="11" style="8" customWidth="1"/>
    <col min="24" max="24" width="9" style="3"/>
    <col min="25" max="25" width="9" style="3" customWidth="1"/>
    <col min="26" max="29" width="9" style="3"/>
    <col min="30" max="30" width="19.625" style="3" customWidth="1"/>
    <col min="31" max="16384" width="9" style="8"/>
  </cols>
  <sheetData>
    <row r="1" spans="1:30" s="10" customFormat="1" x14ac:dyDescent="0.3">
      <c r="A1" s="47" t="s">
        <v>0</v>
      </c>
      <c r="B1" s="47" t="s">
        <v>1</v>
      </c>
      <c r="C1" s="48" t="s">
        <v>51</v>
      </c>
      <c r="D1" s="48" t="s">
        <v>11</v>
      </c>
      <c r="E1" s="47" t="s">
        <v>12</v>
      </c>
      <c r="F1" s="49" t="s">
        <v>13</v>
      </c>
      <c r="G1" s="49" t="s">
        <v>23</v>
      </c>
      <c r="H1" s="49" t="s">
        <v>14</v>
      </c>
      <c r="I1" s="49" t="s">
        <v>15</v>
      </c>
      <c r="J1" s="54" t="s">
        <v>2</v>
      </c>
      <c r="K1" s="55"/>
      <c r="L1" s="55"/>
      <c r="M1" s="55"/>
      <c r="N1" s="55"/>
      <c r="O1" s="56"/>
      <c r="P1" s="57" t="s">
        <v>3</v>
      </c>
      <c r="Q1" s="58"/>
      <c r="R1" s="58"/>
      <c r="S1" s="58"/>
      <c r="T1" s="58"/>
      <c r="U1" s="59"/>
      <c r="V1" s="50" t="s">
        <v>4</v>
      </c>
      <c r="W1" s="50" t="s">
        <v>29</v>
      </c>
      <c r="X1" s="60" t="s">
        <v>21</v>
      </c>
      <c r="Y1" s="60"/>
      <c r="Z1" s="60"/>
      <c r="AA1" s="60" t="s">
        <v>16</v>
      </c>
      <c r="AB1" s="60"/>
      <c r="AC1" s="60" t="s">
        <v>4</v>
      </c>
      <c r="AD1" s="60" t="s">
        <v>19</v>
      </c>
    </row>
    <row r="2" spans="1:30" s="10" customFormat="1" x14ac:dyDescent="0.3">
      <c r="A2" s="48"/>
      <c r="B2" s="48"/>
      <c r="C2" s="53"/>
      <c r="D2" s="53"/>
      <c r="E2" s="52"/>
      <c r="F2" s="48"/>
      <c r="G2" s="48"/>
      <c r="H2" s="48"/>
      <c r="I2" s="48"/>
      <c r="J2" s="4" t="s">
        <v>86</v>
      </c>
      <c r="K2" s="4" t="s">
        <v>27</v>
      </c>
      <c r="L2" s="4" t="s">
        <v>7</v>
      </c>
      <c r="M2" s="4" t="s">
        <v>8</v>
      </c>
      <c r="N2" s="4" t="s">
        <v>9</v>
      </c>
      <c r="O2" s="4" t="s">
        <v>27</v>
      </c>
      <c r="P2" s="9" t="s">
        <v>86</v>
      </c>
      <c r="Q2" s="9" t="s">
        <v>27</v>
      </c>
      <c r="R2" s="9" t="s">
        <v>7</v>
      </c>
      <c r="S2" s="9" t="s">
        <v>8</v>
      </c>
      <c r="T2" s="9" t="s">
        <v>9</v>
      </c>
      <c r="U2" s="9" t="s">
        <v>27</v>
      </c>
      <c r="V2" s="51"/>
      <c r="W2" s="51"/>
      <c r="X2" s="13" t="s">
        <v>30</v>
      </c>
      <c r="Y2" s="13" t="s">
        <v>31</v>
      </c>
      <c r="Z2" s="13" t="s">
        <v>20</v>
      </c>
      <c r="AA2" s="13" t="s">
        <v>17</v>
      </c>
      <c r="AB2" s="13" t="s">
        <v>18</v>
      </c>
      <c r="AC2" s="61"/>
      <c r="AD2" s="61"/>
    </row>
    <row r="3" spans="1:30" s="21" customFormat="1" x14ac:dyDescent="0.3">
      <c r="A3" s="39">
        <v>49</v>
      </c>
      <c r="B3" s="39" t="s">
        <v>40</v>
      </c>
      <c r="C3" s="36" t="s">
        <v>467</v>
      </c>
      <c r="D3" s="36" t="s">
        <v>565</v>
      </c>
      <c r="E3" s="2" t="s">
        <v>570</v>
      </c>
      <c r="F3" s="36"/>
      <c r="G3" s="36"/>
      <c r="H3" s="36"/>
      <c r="I3" s="36"/>
      <c r="J3" s="36" t="s">
        <v>317</v>
      </c>
      <c r="K3" s="36" t="s">
        <v>575</v>
      </c>
      <c r="L3" s="36" t="s">
        <v>344</v>
      </c>
      <c r="M3" s="36"/>
      <c r="N3" s="36"/>
      <c r="O3" s="36"/>
      <c r="P3" s="36" t="s">
        <v>373</v>
      </c>
      <c r="Q3" s="36" t="s">
        <v>571</v>
      </c>
      <c r="R3" s="36" t="s">
        <v>373</v>
      </c>
      <c r="S3" s="36"/>
      <c r="T3" s="36"/>
      <c r="U3" s="36"/>
      <c r="V3" s="36" t="s">
        <v>580</v>
      </c>
      <c r="W3" s="36"/>
      <c r="X3" s="2"/>
      <c r="Y3" s="2"/>
      <c r="Z3" s="2"/>
      <c r="AA3" s="2"/>
      <c r="AB3" s="2"/>
      <c r="AC3" s="2"/>
      <c r="AD3" s="2"/>
    </row>
    <row r="4" spans="1:30" s="21" customFormat="1" x14ac:dyDescent="0.3">
      <c r="A4" s="39">
        <v>578</v>
      </c>
      <c r="B4" s="39" t="s">
        <v>41</v>
      </c>
      <c r="C4" s="36" t="s">
        <v>467</v>
      </c>
      <c r="D4" s="36" t="s">
        <v>565</v>
      </c>
      <c r="E4" s="2" t="s">
        <v>629</v>
      </c>
      <c r="F4" s="36"/>
      <c r="G4" s="36"/>
      <c r="H4" s="36"/>
      <c r="I4" s="36" t="s">
        <v>641</v>
      </c>
      <c r="J4" s="36" t="s">
        <v>320</v>
      </c>
      <c r="K4" s="36" t="s">
        <v>521</v>
      </c>
      <c r="L4" s="36" t="s">
        <v>302</v>
      </c>
      <c r="M4" s="36"/>
      <c r="N4" s="36"/>
      <c r="O4" s="36"/>
      <c r="P4" s="36" t="s">
        <v>373</v>
      </c>
      <c r="Q4" s="36" t="s">
        <v>630</v>
      </c>
      <c r="R4" s="36" t="s">
        <v>373</v>
      </c>
      <c r="S4" s="36"/>
      <c r="T4" s="36"/>
      <c r="U4" s="36"/>
      <c r="V4" s="36" t="s">
        <v>632</v>
      </c>
      <c r="W4" s="36"/>
      <c r="X4" s="2"/>
      <c r="Y4" s="2"/>
      <c r="Z4" s="2"/>
      <c r="AA4" s="2"/>
      <c r="AB4" s="2"/>
      <c r="AC4" s="2"/>
      <c r="AD4" s="2"/>
    </row>
    <row r="5" spans="1:30" s="21" customFormat="1" x14ac:dyDescent="0.3">
      <c r="A5" s="39">
        <v>565</v>
      </c>
      <c r="B5" s="39" t="s">
        <v>42</v>
      </c>
      <c r="C5" s="36" t="s">
        <v>467</v>
      </c>
      <c r="D5" s="36" t="s">
        <v>565</v>
      </c>
      <c r="E5" s="2" t="s">
        <v>629</v>
      </c>
      <c r="F5" s="36"/>
      <c r="G5" s="36"/>
      <c r="H5" s="36"/>
      <c r="I5" s="36" t="s">
        <v>641</v>
      </c>
      <c r="J5" s="36" t="s">
        <v>286</v>
      </c>
      <c r="K5" s="36" t="s">
        <v>330</v>
      </c>
      <c r="L5" s="36" t="s">
        <v>691</v>
      </c>
      <c r="M5" s="36"/>
      <c r="N5" s="36"/>
      <c r="O5" s="36"/>
      <c r="P5" s="36" t="s">
        <v>373</v>
      </c>
      <c r="Q5" s="36" t="s">
        <v>509</v>
      </c>
      <c r="R5" s="36" t="s">
        <v>373</v>
      </c>
      <c r="S5" s="36"/>
      <c r="T5" s="36"/>
      <c r="U5" s="36"/>
      <c r="V5" s="36" t="s">
        <v>693</v>
      </c>
      <c r="W5" s="36"/>
      <c r="X5" s="2"/>
      <c r="Y5" s="2"/>
      <c r="Z5" s="2"/>
      <c r="AA5" s="2"/>
      <c r="AB5" s="2"/>
      <c r="AC5" s="2"/>
      <c r="AD5" s="2"/>
    </row>
    <row r="6" spans="1:30" s="21" customFormat="1" x14ac:dyDescent="0.3">
      <c r="A6" s="39">
        <v>111</v>
      </c>
      <c r="B6" s="39" t="s">
        <v>44</v>
      </c>
      <c r="C6" s="36" t="s">
        <v>467</v>
      </c>
      <c r="D6" s="36" t="s">
        <v>565</v>
      </c>
      <c r="E6" s="2" t="s">
        <v>629</v>
      </c>
      <c r="F6" s="36"/>
      <c r="G6" s="36"/>
      <c r="H6" s="36"/>
      <c r="I6" s="36" t="s">
        <v>709</v>
      </c>
      <c r="J6" s="36" t="s">
        <v>417</v>
      </c>
      <c r="K6" s="36" t="s">
        <v>328</v>
      </c>
      <c r="L6" s="36" t="s">
        <v>344</v>
      </c>
      <c r="M6" s="36"/>
      <c r="N6" s="36"/>
      <c r="O6" s="36"/>
      <c r="P6" s="36" t="s">
        <v>373</v>
      </c>
      <c r="Q6" s="36" t="s">
        <v>630</v>
      </c>
      <c r="R6" s="36" t="s">
        <v>373</v>
      </c>
      <c r="S6" s="36"/>
      <c r="T6" s="36"/>
      <c r="U6" s="36"/>
      <c r="V6" s="36" t="s">
        <v>803</v>
      </c>
      <c r="W6" s="36" t="s">
        <v>252</v>
      </c>
      <c r="X6" s="2"/>
      <c r="Y6" s="2"/>
      <c r="Z6" s="2"/>
      <c r="AA6" s="2"/>
      <c r="AB6" s="2"/>
      <c r="AC6" s="2"/>
      <c r="AD6" s="2"/>
    </row>
    <row r="7" spans="1:30" s="21" customFormat="1" x14ac:dyDescent="0.3">
      <c r="A7" s="39">
        <v>111</v>
      </c>
      <c r="B7" s="39" t="s">
        <v>44</v>
      </c>
      <c r="C7" s="36" t="s">
        <v>467</v>
      </c>
      <c r="D7" s="36" t="s">
        <v>565</v>
      </c>
      <c r="E7" s="2" t="s">
        <v>629</v>
      </c>
      <c r="F7" s="36"/>
      <c r="G7" s="36"/>
      <c r="H7" s="36"/>
      <c r="I7" s="36" t="s">
        <v>717</v>
      </c>
      <c r="J7" s="36" t="s">
        <v>324</v>
      </c>
      <c r="K7" s="36" t="s">
        <v>801</v>
      </c>
      <c r="L7" s="36" t="s">
        <v>802</v>
      </c>
      <c r="M7" s="36"/>
      <c r="N7" s="36"/>
      <c r="O7" s="36"/>
      <c r="P7" s="36" t="s">
        <v>373</v>
      </c>
      <c r="Q7" s="36" t="s">
        <v>630</v>
      </c>
      <c r="R7" s="36" t="s">
        <v>373</v>
      </c>
      <c r="S7" s="36"/>
      <c r="T7" s="36"/>
      <c r="U7" s="36"/>
      <c r="V7" s="36" t="s">
        <v>805</v>
      </c>
      <c r="W7" s="36"/>
      <c r="X7" s="2"/>
      <c r="Y7" s="2"/>
      <c r="Z7" s="2"/>
      <c r="AA7" s="2"/>
      <c r="AB7" s="2"/>
      <c r="AC7" s="2"/>
      <c r="AD7" s="2"/>
    </row>
    <row r="8" spans="1:30" s="33" customFormat="1" x14ac:dyDescent="0.3">
      <c r="A8" s="35"/>
      <c r="B8" s="35"/>
      <c r="C8" s="35"/>
      <c r="D8" s="35"/>
      <c r="E8" s="32"/>
      <c r="X8" s="34"/>
      <c r="Y8" s="34"/>
      <c r="Z8" s="34"/>
      <c r="AA8" s="34"/>
      <c r="AB8" s="34"/>
      <c r="AC8" s="34"/>
      <c r="AD8" s="34"/>
    </row>
    <row r="9" spans="1:30" s="33" customFormat="1" x14ac:dyDescent="0.3">
      <c r="A9" s="35"/>
      <c r="B9" s="35"/>
      <c r="C9" s="35"/>
      <c r="D9" s="35"/>
      <c r="E9" s="34"/>
      <c r="X9" s="34"/>
      <c r="Y9" s="34"/>
      <c r="Z9" s="34"/>
      <c r="AA9" s="34"/>
      <c r="AB9" s="34"/>
      <c r="AC9" s="34"/>
      <c r="AD9" s="34"/>
    </row>
    <row r="10" spans="1:30" s="33" customFormat="1" x14ac:dyDescent="0.3">
      <c r="A10" s="35"/>
      <c r="B10" s="35"/>
      <c r="C10" s="35"/>
      <c r="D10" s="35"/>
      <c r="E10" s="34"/>
      <c r="X10" s="34"/>
      <c r="Y10" s="34"/>
      <c r="Z10" s="34"/>
      <c r="AA10" s="34"/>
      <c r="AB10" s="34"/>
      <c r="AC10" s="34"/>
      <c r="AD10" s="34"/>
    </row>
    <row r="11" spans="1:30" x14ac:dyDescent="0.3">
      <c r="A11" s="20"/>
      <c r="B11" s="20"/>
      <c r="C11" s="20"/>
      <c r="D11" s="20"/>
    </row>
  </sheetData>
  <sheetProtection algorithmName="SHA-512" hashValue="hbEFbLeN/yWJKcjVSSVnypBb7X1tPAnLtuwVIr5GFpPStUh+G7f87mjaGFrGWP549GlfXa966DRHfeNNrwgh7Q==" saltValue="s+l5qIv5iUrxQYJhhbWnCA==" spinCount="100000" sheet="1" objects="1" scenarios="1" selectLockedCells="1" selectUnlockedCells="1"/>
  <autoFilter ref="A1:AD7">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3" showButton="0"/>
    <filterColumn colId="24" showButton="0"/>
    <filterColumn colId="26" showButton="0"/>
  </autoFilter>
  <mergeCells count="17">
    <mergeCell ref="W1:W2"/>
    <mergeCell ref="X1:Z1"/>
    <mergeCell ref="AA1:AB1"/>
    <mergeCell ref="AC1:AC2"/>
    <mergeCell ref="AD1:AD2"/>
    <mergeCell ref="V1:V2"/>
    <mergeCell ref="A1:A2"/>
    <mergeCell ref="B1:B2"/>
    <mergeCell ref="C1:C2"/>
    <mergeCell ref="D1:D2"/>
    <mergeCell ref="E1:E2"/>
    <mergeCell ref="F1:F2"/>
    <mergeCell ref="G1:G2"/>
    <mergeCell ref="H1:H2"/>
    <mergeCell ref="I1:I2"/>
    <mergeCell ref="J1:O1"/>
    <mergeCell ref="P1:U1"/>
  </mergeCells>
  <phoneticPr fontId="1"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80" zoomScaleNormal="80" workbookViewId="0">
      <pane xSplit="2" ySplit="2" topLeftCell="F3" activePane="bottomRight" state="frozen"/>
      <selection pane="topRight" activeCell="C1" sqref="C1"/>
      <selection pane="bottomLeft" activeCell="A3" sqref="A3"/>
      <selection pane="bottomRight" activeCell="M53" sqref="M53"/>
    </sheetView>
  </sheetViews>
  <sheetFormatPr defaultRowHeight="13.5" x14ac:dyDescent="0.3"/>
  <cols>
    <col min="1" max="1" width="7.875" style="8" customWidth="1"/>
    <col min="2" max="2" width="12.25" style="8" customWidth="1"/>
    <col min="3" max="4" width="8.75" style="8" bestFit="1" customWidth="1"/>
    <col min="5" max="5" width="27.75" style="8" customWidth="1"/>
    <col min="6" max="7" width="22.625" style="8" customWidth="1"/>
    <col min="8" max="9" width="9.375" style="8" customWidth="1"/>
    <col min="10" max="10" width="7.125" style="8" bestFit="1" customWidth="1"/>
    <col min="11" max="11" width="5.875" style="8" bestFit="1" customWidth="1"/>
    <col min="12" max="12" width="5.875" style="8" customWidth="1"/>
    <col min="13" max="13" width="13.625" style="8" bestFit="1" customWidth="1"/>
    <col min="14" max="14" width="14" style="8" bestFit="1" customWidth="1"/>
    <col min="15" max="15" width="5.875" style="8" bestFit="1" customWidth="1"/>
    <col min="16" max="16" width="7.125" style="8" bestFit="1" customWidth="1"/>
    <col min="17" max="17" width="5.875" style="8" bestFit="1" customWidth="1"/>
    <col min="18" max="18" width="5.875" style="8" customWidth="1"/>
    <col min="19" max="19" width="13.625" style="8" customWidth="1"/>
    <col min="20" max="20" width="14" style="8" bestFit="1" customWidth="1"/>
    <col min="21" max="21" width="5.875" style="8" bestFit="1" customWidth="1"/>
    <col min="22" max="22" width="8.125" style="8" bestFit="1" customWidth="1"/>
    <col min="23" max="23" width="11" style="8" customWidth="1"/>
    <col min="24" max="24" width="9" style="8"/>
    <col min="25" max="25" width="9" style="8" customWidth="1"/>
    <col min="26" max="29" width="9" style="8"/>
    <col min="30" max="30" width="19.625" style="8" customWidth="1"/>
    <col min="31" max="16384" width="9" style="8"/>
  </cols>
  <sheetData>
    <row r="1" spans="1:30" s="10" customFormat="1" x14ac:dyDescent="0.3">
      <c r="A1" s="49" t="s">
        <v>0</v>
      </c>
      <c r="B1" s="49" t="s">
        <v>1</v>
      </c>
      <c r="C1" s="48" t="s">
        <v>51</v>
      </c>
      <c r="D1" s="48" t="s">
        <v>89</v>
      </c>
      <c r="E1" s="49" t="s">
        <v>12</v>
      </c>
      <c r="F1" s="49" t="s">
        <v>13</v>
      </c>
      <c r="G1" s="49" t="s">
        <v>23</v>
      </c>
      <c r="H1" s="49" t="s">
        <v>14</v>
      </c>
      <c r="I1" s="49" t="s">
        <v>15</v>
      </c>
      <c r="J1" s="54" t="s">
        <v>2</v>
      </c>
      <c r="K1" s="55"/>
      <c r="L1" s="55"/>
      <c r="M1" s="55"/>
      <c r="N1" s="55"/>
      <c r="O1" s="56"/>
      <c r="P1" s="57" t="s">
        <v>3</v>
      </c>
      <c r="Q1" s="58"/>
      <c r="R1" s="58"/>
      <c r="S1" s="58"/>
      <c r="T1" s="58"/>
      <c r="U1" s="59"/>
      <c r="V1" s="50" t="s">
        <v>4</v>
      </c>
      <c r="W1" s="50" t="s">
        <v>29</v>
      </c>
      <c r="X1" s="63" t="s">
        <v>21</v>
      </c>
      <c r="Y1" s="63"/>
      <c r="Z1" s="63"/>
      <c r="AA1" s="63" t="s">
        <v>16</v>
      </c>
      <c r="AB1" s="63"/>
      <c r="AC1" s="63" t="s">
        <v>4</v>
      </c>
      <c r="AD1" s="63" t="s">
        <v>19</v>
      </c>
    </row>
    <row r="2" spans="1:30" s="10" customFormat="1" x14ac:dyDescent="0.3">
      <c r="A2" s="48"/>
      <c r="B2" s="48"/>
      <c r="C2" s="53"/>
      <c r="D2" s="53"/>
      <c r="E2" s="48"/>
      <c r="F2" s="48"/>
      <c r="G2" s="48"/>
      <c r="H2" s="48"/>
      <c r="I2" s="48"/>
      <c r="J2" s="4" t="s">
        <v>86</v>
      </c>
      <c r="K2" s="4" t="s">
        <v>27</v>
      </c>
      <c r="L2" s="4" t="s">
        <v>1119</v>
      </c>
      <c r="M2" s="4" t="s">
        <v>8</v>
      </c>
      <c r="N2" s="4" t="s">
        <v>9</v>
      </c>
      <c r="O2" s="4" t="s">
        <v>88</v>
      </c>
      <c r="P2" s="9" t="s">
        <v>86</v>
      </c>
      <c r="Q2" s="9" t="s">
        <v>27</v>
      </c>
      <c r="R2" s="9" t="s">
        <v>1119</v>
      </c>
      <c r="S2" s="9" t="s">
        <v>8</v>
      </c>
      <c r="T2" s="9" t="s">
        <v>9</v>
      </c>
      <c r="U2" s="9" t="s">
        <v>88</v>
      </c>
      <c r="V2" s="51"/>
      <c r="W2" s="51"/>
      <c r="X2" s="11" t="s">
        <v>30</v>
      </c>
      <c r="Y2" s="11" t="s">
        <v>31</v>
      </c>
      <c r="Z2" s="11" t="s">
        <v>20</v>
      </c>
      <c r="AA2" s="11" t="s">
        <v>17</v>
      </c>
      <c r="AB2" s="11" t="s">
        <v>18</v>
      </c>
      <c r="AC2" s="64"/>
      <c r="AD2" s="64"/>
    </row>
    <row r="3" spans="1:30" s="21" customFormat="1" x14ac:dyDescent="0.3">
      <c r="A3" s="36">
        <v>75</v>
      </c>
      <c r="B3" s="36" t="s">
        <v>34</v>
      </c>
      <c r="C3" s="36" t="s">
        <v>90</v>
      </c>
      <c r="D3" s="36" t="s">
        <v>91</v>
      </c>
      <c r="E3" s="36" t="s">
        <v>182</v>
      </c>
      <c r="F3" s="36"/>
      <c r="G3" s="36"/>
      <c r="H3" s="36" t="s">
        <v>183</v>
      </c>
      <c r="I3" s="36" t="s">
        <v>185</v>
      </c>
      <c r="J3" s="36"/>
      <c r="K3" s="36"/>
      <c r="L3" s="36"/>
      <c r="M3" s="36">
        <v>7.8</v>
      </c>
      <c r="N3" s="36"/>
      <c r="O3" s="36">
        <v>10</v>
      </c>
      <c r="P3" s="36"/>
      <c r="Q3" s="36"/>
      <c r="R3" s="36"/>
      <c r="S3" s="36">
        <v>9.2200000000000006</v>
      </c>
      <c r="T3" s="36"/>
      <c r="U3" s="36">
        <v>10</v>
      </c>
      <c r="V3" s="36"/>
      <c r="W3" s="36"/>
      <c r="X3" s="36"/>
      <c r="Y3" s="36"/>
      <c r="Z3" s="36"/>
      <c r="AA3" s="36"/>
      <c r="AB3" s="36"/>
      <c r="AC3" s="36"/>
      <c r="AD3" s="36"/>
    </row>
    <row r="4" spans="1:30" s="21" customFormat="1" x14ac:dyDescent="0.3">
      <c r="A4" s="36">
        <v>75</v>
      </c>
      <c r="B4" s="36" t="s">
        <v>34</v>
      </c>
      <c r="C4" s="36" t="s">
        <v>90</v>
      </c>
      <c r="D4" s="36" t="s">
        <v>91</v>
      </c>
      <c r="E4" s="36"/>
      <c r="F4" s="36"/>
      <c r="G4" s="36"/>
      <c r="H4" s="36"/>
      <c r="I4" s="36" t="s">
        <v>178</v>
      </c>
      <c r="J4" s="36"/>
      <c r="K4" s="36"/>
      <c r="L4" s="36"/>
      <c r="M4" s="36">
        <v>9.1</v>
      </c>
      <c r="N4" s="36">
        <v>5.75</v>
      </c>
      <c r="O4" s="36">
        <v>10</v>
      </c>
      <c r="P4" s="36"/>
      <c r="Q4" s="36"/>
      <c r="R4" s="36"/>
      <c r="S4" s="36">
        <v>9.44</v>
      </c>
      <c r="T4" s="36">
        <v>3.14</v>
      </c>
      <c r="U4" s="36">
        <v>10</v>
      </c>
      <c r="V4" s="36" t="s">
        <v>28</v>
      </c>
      <c r="W4" s="36"/>
      <c r="X4" s="36"/>
      <c r="Y4" s="36"/>
      <c r="Z4" s="36"/>
      <c r="AA4" s="36"/>
      <c r="AB4" s="36"/>
      <c r="AC4" s="36"/>
      <c r="AD4" s="36"/>
    </row>
    <row r="5" spans="1:30" s="21" customFormat="1" x14ac:dyDescent="0.3">
      <c r="A5" s="36">
        <v>75</v>
      </c>
      <c r="B5" s="36" t="s">
        <v>34</v>
      </c>
      <c r="C5" s="36" t="s">
        <v>90</v>
      </c>
      <c r="D5" s="36" t="s">
        <v>91</v>
      </c>
      <c r="E5" s="36" t="s">
        <v>186</v>
      </c>
      <c r="F5" s="36"/>
      <c r="G5" s="36"/>
      <c r="H5" s="36"/>
      <c r="I5" s="36" t="s">
        <v>185</v>
      </c>
      <c r="J5" s="36"/>
      <c r="K5" s="36"/>
      <c r="L5" s="36"/>
      <c r="M5" s="36">
        <v>13.5</v>
      </c>
      <c r="N5" s="36"/>
      <c r="O5" s="36">
        <v>10</v>
      </c>
      <c r="P5" s="36"/>
      <c r="Q5" s="36"/>
      <c r="R5" s="36"/>
      <c r="S5" s="36">
        <v>12.67</v>
      </c>
      <c r="T5" s="36"/>
      <c r="U5" s="36">
        <v>10</v>
      </c>
      <c r="V5" s="36"/>
      <c r="W5" s="36"/>
      <c r="X5" s="36"/>
      <c r="Y5" s="36"/>
      <c r="Z5" s="36"/>
      <c r="AA5" s="36"/>
      <c r="AB5" s="36"/>
      <c r="AC5" s="36"/>
      <c r="AD5" s="36"/>
    </row>
    <row r="6" spans="1:30" s="21" customFormat="1" x14ac:dyDescent="0.3">
      <c r="A6" s="36">
        <v>75</v>
      </c>
      <c r="B6" s="36" t="s">
        <v>34</v>
      </c>
      <c r="C6" s="36" t="s">
        <v>90</v>
      </c>
      <c r="D6" s="36" t="s">
        <v>91</v>
      </c>
      <c r="E6" s="36"/>
      <c r="F6" s="36"/>
      <c r="G6" s="36"/>
      <c r="H6" s="36"/>
      <c r="I6" s="36" t="s">
        <v>178</v>
      </c>
      <c r="J6" s="36"/>
      <c r="K6" s="36"/>
      <c r="L6" s="36"/>
      <c r="M6" s="36">
        <v>15.1</v>
      </c>
      <c r="N6" s="36"/>
      <c r="O6" s="36">
        <v>10</v>
      </c>
      <c r="P6" s="36"/>
      <c r="Q6" s="36"/>
      <c r="R6" s="36"/>
      <c r="S6" s="36">
        <v>15.33</v>
      </c>
      <c r="T6" s="36"/>
      <c r="U6" s="36">
        <v>10</v>
      </c>
      <c r="V6" s="36"/>
      <c r="W6" s="36"/>
      <c r="X6" s="36"/>
      <c r="Y6" s="36"/>
      <c r="Z6" s="36"/>
      <c r="AA6" s="36"/>
      <c r="AB6" s="36"/>
      <c r="AC6" s="36"/>
      <c r="AD6" s="36"/>
    </row>
    <row r="7" spans="1:30" s="21" customFormat="1" x14ac:dyDescent="0.3">
      <c r="A7" s="36">
        <v>75</v>
      </c>
      <c r="B7" s="36" t="s">
        <v>34</v>
      </c>
      <c r="C7" s="36" t="s">
        <v>90</v>
      </c>
      <c r="D7" s="36" t="s">
        <v>91</v>
      </c>
      <c r="E7" s="36" t="s">
        <v>184</v>
      </c>
      <c r="F7" s="36"/>
      <c r="G7" s="36"/>
      <c r="H7" s="36"/>
      <c r="I7" s="36" t="s">
        <v>178</v>
      </c>
      <c r="J7" s="36"/>
      <c r="K7" s="36"/>
      <c r="L7" s="36"/>
      <c r="M7" s="36" t="s">
        <v>509</v>
      </c>
      <c r="N7" s="36">
        <v>7.9</v>
      </c>
      <c r="O7" s="36">
        <v>10</v>
      </c>
      <c r="P7" s="36"/>
      <c r="Q7" s="36"/>
      <c r="R7" s="36"/>
      <c r="S7" s="36">
        <v>88.6</v>
      </c>
      <c r="T7" s="36">
        <v>18.899999999999999</v>
      </c>
      <c r="U7" s="36">
        <v>10</v>
      </c>
      <c r="V7" s="36" t="s">
        <v>22</v>
      </c>
      <c r="W7" s="36"/>
      <c r="X7" s="36"/>
      <c r="Y7" s="36"/>
      <c r="Z7" s="36"/>
      <c r="AA7" s="36"/>
      <c r="AB7" s="36"/>
      <c r="AC7" s="36"/>
      <c r="AD7" s="36"/>
    </row>
    <row r="8" spans="1:30" s="21" customFormat="1" x14ac:dyDescent="0.3">
      <c r="A8" s="36">
        <v>1181</v>
      </c>
      <c r="B8" s="36" t="s">
        <v>35</v>
      </c>
      <c r="C8" s="36" t="s">
        <v>187</v>
      </c>
      <c r="D8" s="36" t="s">
        <v>193</v>
      </c>
      <c r="E8" s="36" t="s">
        <v>195</v>
      </c>
      <c r="F8" s="36"/>
      <c r="G8" s="36"/>
      <c r="H8" s="36"/>
      <c r="I8" s="36" t="s">
        <v>192</v>
      </c>
      <c r="J8" s="36"/>
      <c r="K8" s="36"/>
      <c r="L8" s="36"/>
      <c r="M8" s="36"/>
      <c r="N8" s="36"/>
      <c r="O8" s="36">
        <v>11</v>
      </c>
      <c r="P8" s="36"/>
      <c r="Q8" s="36"/>
      <c r="R8" s="36"/>
      <c r="S8" s="36"/>
      <c r="T8" s="36"/>
      <c r="U8" s="36">
        <v>11</v>
      </c>
      <c r="V8" s="36"/>
      <c r="W8" s="36" t="s">
        <v>1118</v>
      </c>
      <c r="X8" s="36"/>
      <c r="Y8" s="36"/>
      <c r="Z8" s="36"/>
      <c r="AA8" s="36"/>
      <c r="AB8" s="36"/>
      <c r="AC8" s="36"/>
      <c r="AD8" s="36"/>
    </row>
    <row r="9" spans="1:30" s="21" customFormat="1" x14ac:dyDescent="0.3">
      <c r="A9" s="36">
        <v>1181</v>
      </c>
      <c r="B9" s="36" t="s">
        <v>35</v>
      </c>
      <c r="C9" s="36" t="s">
        <v>90</v>
      </c>
      <c r="D9" s="36" t="s">
        <v>91</v>
      </c>
      <c r="E9" s="36" t="s">
        <v>198</v>
      </c>
      <c r="F9" s="36"/>
      <c r="G9" s="36"/>
      <c r="H9" s="36"/>
      <c r="I9" s="36" t="s">
        <v>116</v>
      </c>
      <c r="J9" s="36"/>
      <c r="K9" s="36"/>
      <c r="L9" s="36"/>
      <c r="M9" s="36">
        <v>11.9</v>
      </c>
      <c r="N9" s="36">
        <v>1.2</v>
      </c>
      <c r="O9" s="36">
        <v>11</v>
      </c>
      <c r="P9" s="36"/>
      <c r="Q9" s="36"/>
      <c r="R9" s="36"/>
      <c r="S9" s="36">
        <v>15.6</v>
      </c>
      <c r="T9" s="36">
        <v>2.1</v>
      </c>
      <c r="U9" s="36">
        <v>11</v>
      </c>
      <c r="V9" s="36"/>
      <c r="W9" s="36"/>
      <c r="X9" s="36"/>
      <c r="Y9" s="36"/>
      <c r="Z9" s="36"/>
      <c r="AA9" s="36"/>
      <c r="AB9" s="36"/>
      <c r="AC9" s="36"/>
      <c r="AD9" s="36"/>
    </row>
    <row r="10" spans="1:30" s="21" customFormat="1" x14ac:dyDescent="0.3">
      <c r="A10" s="36">
        <v>1181</v>
      </c>
      <c r="B10" s="36" t="s">
        <v>35</v>
      </c>
      <c r="C10" s="36" t="s">
        <v>90</v>
      </c>
      <c r="D10" s="36" t="s">
        <v>91</v>
      </c>
      <c r="E10" s="36"/>
      <c r="F10" s="36"/>
      <c r="G10" s="36"/>
      <c r="H10" s="36"/>
      <c r="I10" s="36" t="s">
        <v>178</v>
      </c>
      <c r="J10" s="36"/>
      <c r="K10" s="36"/>
      <c r="L10" s="36"/>
      <c r="M10" s="36">
        <v>13.3</v>
      </c>
      <c r="N10" s="36">
        <v>1.9</v>
      </c>
      <c r="O10" s="36">
        <v>11</v>
      </c>
      <c r="P10" s="36"/>
      <c r="Q10" s="36"/>
      <c r="R10" s="36"/>
      <c r="S10" s="36">
        <v>16.3</v>
      </c>
      <c r="T10" s="36">
        <v>2</v>
      </c>
      <c r="U10" s="36">
        <v>11</v>
      </c>
      <c r="V10" s="36" t="s">
        <v>197</v>
      </c>
      <c r="W10" s="36"/>
      <c r="X10" s="36"/>
      <c r="Y10" s="36"/>
      <c r="Z10" s="36"/>
      <c r="AA10" s="36"/>
      <c r="AB10" s="36"/>
      <c r="AC10" s="36"/>
      <c r="AD10" s="36"/>
    </row>
    <row r="11" spans="1:30" s="21" customFormat="1" x14ac:dyDescent="0.3">
      <c r="A11" s="36">
        <v>220</v>
      </c>
      <c r="B11" s="36" t="s">
        <v>36</v>
      </c>
      <c r="C11" s="36" t="s">
        <v>90</v>
      </c>
      <c r="D11" s="36" t="s">
        <v>91</v>
      </c>
      <c r="E11" s="36" t="s">
        <v>228</v>
      </c>
      <c r="F11" s="36"/>
      <c r="G11" s="36"/>
      <c r="H11" s="36" t="s">
        <v>232</v>
      </c>
      <c r="I11" s="36" t="s">
        <v>225</v>
      </c>
      <c r="J11" s="36"/>
      <c r="K11" s="36"/>
      <c r="L11" s="36"/>
      <c r="M11" s="36">
        <v>9.4</v>
      </c>
      <c r="N11" s="36">
        <v>3.4</v>
      </c>
      <c r="O11" s="36">
        <v>12</v>
      </c>
      <c r="P11" s="36"/>
      <c r="Q11" s="36"/>
      <c r="R11" s="36"/>
      <c r="S11" s="36">
        <v>9.9</v>
      </c>
      <c r="T11" s="36">
        <v>2.6</v>
      </c>
      <c r="U11" s="36">
        <v>12</v>
      </c>
      <c r="V11" s="36"/>
      <c r="W11" s="36"/>
      <c r="X11" s="36"/>
      <c r="Y11" s="36"/>
      <c r="Z11" s="36"/>
      <c r="AA11" s="36"/>
      <c r="AB11" s="36"/>
      <c r="AC11" s="36"/>
      <c r="AD11" s="36"/>
    </row>
    <row r="12" spans="1:30" s="21" customFormat="1" x14ac:dyDescent="0.3">
      <c r="A12" s="36">
        <v>220</v>
      </c>
      <c r="B12" s="36" t="s">
        <v>36</v>
      </c>
      <c r="C12" s="36" t="s">
        <v>90</v>
      </c>
      <c r="D12" s="36" t="s">
        <v>91</v>
      </c>
      <c r="E12" s="36"/>
      <c r="F12" s="36"/>
      <c r="G12" s="36"/>
      <c r="H12" s="36"/>
      <c r="I12" s="36" t="s">
        <v>226</v>
      </c>
      <c r="J12" s="36"/>
      <c r="K12" s="36"/>
      <c r="L12" s="36"/>
      <c r="M12" s="36">
        <v>6.7</v>
      </c>
      <c r="N12" s="36">
        <v>2.8</v>
      </c>
      <c r="O12" s="36">
        <v>12</v>
      </c>
      <c r="P12" s="36"/>
      <c r="Q12" s="36"/>
      <c r="R12" s="36"/>
      <c r="S12" s="36">
        <v>8.1999999999999993</v>
      </c>
      <c r="T12" s="36">
        <v>3.1</v>
      </c>
      <c r="U12" s="36">
        <v>12</v>
      </c>
      <c r="V12" s="36" t="s">
        <v>229</v>
      </c>
      <c r="W12" s="36"/>
      <c r="X12" s="36"/>
      <c r="Y12" s="36"/>
      <c r="Z12" s="36"/>
      <c r="AA12" s="36"/>
      <c r="AB12" s="36"/>
      <c r="AC12" s="36"/>
      <c r="AD12" s="36"/>
    </row>
    <row r="13" spans="1:30" s="21" customFormat="1" x14ac:dyDescent="0.3">
      <c r="A13" s="36">
        <v>220</v>
      </c>
      <c r="B13" s="36" t="s">
        <v>36</v>
      </c>
      <c r="C13" s="36" t="s">
        <v>90</v>
      </c>
      <c r="D13" s="36" t="s">
        <v>91</v>
      </c>
      <c r="E13" s="36" t="s">
        <v>231</v>
      </c>
      <c r="F13" s="36"/>
      <c r="G13" s="36"/>
      <c r="H13" s="36"/>
      <c r="I13" s="36" t="s">
        <v>226</v>
      </c>
      <c r="J13" s="36">
        <v>5</v>
      </c>
      <c r="K13" s="36">
        <v>12</v>
      </c>
      <c r="L13" s="36" t="s">
        <v>1120</v>
      </c>
      <c r="M13" s="36"/>
      <c r="N13" s="36"/>
      <c r="O13" s="36"/>
      <c r="P13" s="36">
        <v>0</v>
      </c>
      <c r="Q13" s="36">
        <v>12</v>
      </c>
      <c r="R13" s="36" t="s">
        <v>1121</v>
      </c>
      <c r="S13" s="36"/>
      <c r="T13" s="36"/>
      <c r="U13" s="36"/>
      <c r="V13" s="36" t="s">
        <v>233</v>
      </c>
      <c r="W13" s="36"/>
      <c r="X13" s="36"/>
      <c r="Y13" s="36"/>
      <c r="Z13" s="36"/>
      <c r="AA13" s="36"/>
      <c r="AB13" s="36"/>
      <c r="AC13" s="36"/>
      <c r="AD13" s="36"/>
    </row>
    <row r="14" spans="1:30" s="21" customFormat="1" x14ac:dyDescent="0.3">
      <c r="A14" s="36">
        <v>220</v>
      </c>
      <c r="B14" s="36" t="s">
        <v>36</v>
      </c>
      <c r="C14" s="36" t="s">
        <v>90</v>
      </c>
      <c r="D14" s="36" t="s">
        <v>91</v>
      </c>
      <c r="E14" s="36" t="s">
        <v>240</v>
      </c>
      <c r="F14" s="36"/>
      <c r="G14" s="36"/>
      <c r="H14" s="36" t="s">
        <v>241</v>
      </c>
      <c r="I14" s="36" t="s">
        <v>225</v>
      </c>
      <c r="J14" s="36"/>
      <c r="K14" s="36"/>
      <c r="L14" s="36"/>
      <c r="M14" s="36" t="s">
        <v>242</v>
      </c>
      <c r="N14" s="36">
        <v>3.2</v>
      </c>
      <c r="O14" s="36">
        <v>12</v>
      </c>
      <c r="P14" s="36"/>
      <c r="Q14" s="36"/>
      <c r="R14" s="36"/>
      <c r="S14" s="36" t="s">
        <v>244</v>
      </c>
      <c r="T14" s="36">
        <v>2.6</v>
      </c>
      <c r="U14" s="36">
        <v>12</v>
      </c>
      <c r="V14" s="36"/>
      <c r="W14" s="36"/>
      <c r="X14" s="36"/>
      <c r="Y14" s="36"/>
      <c r="Z14" s="36"/>
      <c r="AA14" s="36"/>
      <c r="AB14" s="36"/>
      <c r="AC14" s="36"/>
      <c r="AD14" s="36"/>
    </row>
    <row r="15" spans="1:30" s="21" customFormat="1" x14ac:dyDescent="0.3">
      <c r="A15" s="36">
        <v>220</v>
      </c>
      <c r="B15" s="36" t="s">
        <v>36</v>
      </c>
      <c r="C15" s="36" t="s">
        <v>90</v>
      </c>
      <c r="D15" s="36" t="s">
        <v>91</v>
      </c>
      <c r="E15" s="36"/>
      <c r="F15" s="36"/>
      <c r="G15" s="36"/>
      <c r="H15" s="36"/>
      <c r="I15" s="36" t="s">
        <v>226</v>
      </c>
      <c r="J15" s="36"/>
      <c r="K15" s="36"/>
      <c r="L15" s="36"/>
      <c r="M15" s="36" t="s">
        <v>243</v>
      </c>
      <c r="N15" s="36">
        <v>4.5</v>
      </c>
      <c r="O15" s="36">
        <v>12</v>
      </c>
      <c r="P15" s="36"/>
      <c r="Q15" s="36"/>
      <c r="R15" s="36"/>
      <c r="S15" s="36" t="s">
        <v>245</v>
      </c>
      <c r="T15" s="36">
        <v>3.2</v>
      </c>
      <c r="U15" s="36">
        <v>12</v>
      </c>
      <c r="V15" s="36" t="s">
        <v>246</v>
      </c>
      <c r="W15" s="36"/>
      <c r="X15" s="36"/>
      <c r="Y15" s="36"/>
      <c r="Z15" s="36"/>
      <c r="AA15" s="36"/>
      <c r="AB15" s="36"/>
      <c r="AC15" s="36"/>
      <c r="AD15" s="36"/>
    </row>
    <row r="16" spans="1:30" s="21" customFormat="1" x14ac:dyDescent="0.3">
      <c r="A16" s="36">
        <v>241</v>
      </c>
      <c r="B16" s="36" t="s">
        <v>37</v>
      </c>
      <c r="C16" s="36" t="s">
        <v>250</v>
      </c>
      <c r="D16" s="36" t="s">
        <v>251</v>
      </c>
      <c r="E16" s="36" t="s">
        <v>443</v>
      </c>
      <c r="F16" s="36"/>
      <c r="G16" s="36" t="s">
        <v>1117</v>
      </c>
      <c r="H16" s="36" t="s">
        <v>271</v>
      </c>
      <c r="I16" s="36" t="s">
        <v>255</v>
      </c>
      <c r="J16" s="36" t="s">
        <v>276</v>
      </c>
      <c r="K16" s="36" t="s">
        <v>274</v>
      </c>
      <c r="L16" s="36"/>
      <c r="M16" s="36"/>
      <c r="N16" s="36"/>
      <c r="O16" s="36"/>
      <c r="P16" s="36" t="s">
        <v>275</v>
      </c>
      <c r="Q16" s="36">
        <v>12</v>
      </c>
      <c r="R16" s="36"/>
      <c r="S16" s="36"/>
      <c r="T16" s="36"/>
      <c r="U16" s="36"/>
      <c r="V16" s="36" t="s">
        <v>292</v>
      </c>
      <c r="W16" s="36" t="s">
        <v>252</v>
      </c>
      <c r="X16" s="36"/>
      <c r="Y16" s="36"/>
      <c r="Z16" s="36"/>
      <c r="AA16" s="36"/>
      <c r="AB16" s="36"/>
      <c r="AC16" s="36"/>
      <c r="AD16" s="36"/>
    </row>
    <row r="17" spans="1:30" s="21" customFormat="1" x14ac:dyDescent="0.3">
      <c r="A17" s="36">
        <v>241</v>
      </c>
      <c r="B17" s="36" t="s">
        <v>37</v>
      </c>
      <c r="C17" s="36" t="s">
        <v>90</v>
      </c>
      <c r="D17" s="36" t="s">
        <v>251</v>
      </c>
      <c r="E17" s="36"/>
      <c r="F17" s="36"/>
      <c r="G17" s="36" t="s">
        <v>270</v>
      </c>
      <c r="H17" s="36" t="s">
        <v>257</v>
      </c>
      <c r="I17" s="36" t="s">
        <v>255</v>
      </c>
      <c r="J17" s="36"/>
      <c r="K17" s="36"/>
      <c r="L17" s="36"/>
      <c r="M17" s="36" t="s">
        <v>284</v>
      </c>
      <c r="N17" s="36" t="s">
        <v>285</v>
      </c>
      <c r="O17" s="36" t="s">
        <v>274</v>
      </c>
      <c r="P17" s="36"/>
      <c r="Q17" s="36"/>
      <c r="R17" s="36"/>
      <c r="S17" s="36" t="s">
        <v>277</v>
      </c>
      <c r="T17" s="36" t="s">
        <v>278</v>
      </c>
      <c r="U17" s="36">
        <v>12</v>
      </c>
      <c r="V17" s="36" t="s">
        <v>293</v>
      </c>
      <c r="W17" s="36"/>
      <c r="X17" s="36"/>
      <c r="Y17" s="36"/>
      <c r="Z17" s="36"/>
      <c r="AA17" s="36"/>
      <c r="AB17" s="36"/>
      <c r="AC17" s="36"/>
      <c r="AD17" s="36"/>
    </row>
    <row r="18" spans="1:30" s="21" customFormat="1" x14ac:dyDescent="0.3">
      <c r="A18" s="36">
        <v>241</v>
      </c>
      <c r="B18" s="36" t="s">
        <v>37</v>
      </c>
      <c r="C18" s="36" t="s">
        <v>90</v>
      </c>
      <c r="D18" s="36" t="s">
        <v>251</v>
      </c>
      <c r="E18" s="36"/>
      <c r="F18" s="36"/>
      <c r="G18" s="36" t="s">
        <v>268</v>
      </c>
      <c r="H18" s="36"/>
      <c r="I18" s="36" t="s">
        <v>255</v>
      </c>
      <c r="J18" s="36"/>
      <c r="K18" s="36"/>
      <c r="L18" s="36"/>
      <c r="M18" s="36" t="s">
        <v>286</v>
      </c>
      <c r="N18" s="36" t="s">
        <v>287</v>
      </c>
      <c r="O18" s="36" t="s">
        <v>274</v>
      </c>
      <c r="P18" s="36"/>
      <c r="Q18" s="36"/>
      <c r="R18" s="36"/>
      <c r="S18" s="36" t="s">
        <v>279</v>
      </c>
      <c r="T18" s="36" t="s">
        <v>279</v>
      </c>
      <c r="U18" s="36">
        <v>12</v>
      </c>
      <c r="V18" s="36" t="s">
        <v>294</v>
      </c>
      <c r="W18" s="36"/>
      <c r="X18" s="36"/>
      <c r="Y18" s="36"/>
      <c r="Z18" s="36"/>
      <c r="AA18" s="36"/>
      <c r="AB18" s="36"/>
      <c r="AC18" s="36"/>
      <c r="AD18" s="36"/>
    </row>
    <row r="19" spans="1:30" s="21" customFormat="1" x14ac:dyDescent="0.3">
      <c r="A19" s="36">
        <v>241</v>
      </c>
      <c r="B19" s="36" t="s">
        <v>37</v>
      </c>
      <c r="C19" s="36" t="s">
        <v>90</v>
      </c>
      <c r="D19" s="36" t="s">
        <v>251</v>
      </c>
      <c r="E19" s="36"/>
      <c r="F19" s="36"/>
      <c r="G19" s="36" t="s">
        <v>272</v>
      </c>
      <c r="H19" s="36" t="s">
        <v>269</v>
      </c>
      <c r="I19" s="36" t="s">
        <v>255</v>
      </c>
      <c r="J19" s="36"/>
      <c r="K19" s="36"/>
      <c r="L19" s="36"/>
      <c r="M19" s="36" t="s">
        <v>288</v>
      </c>
      <c r="N19" s="36" t="s">
        <v>289</v>
      </c>
      <c r="O19" s="36" t="s">
        <v>274</v>
      </c>
      <c r="P19" s="36"/>
      <c r="Q19" s="36"/>
      <c r="R19" s="36"/>
      <c r="S19" s="36" t="s">
        <v>280</v>
      </c>
      <c r="T19" s="36" t="s">
        <v>281</v>
      </c>
      <c r="U19" s="36">
        <v>12</v>
      </c>
      <c r="V19" s="36" t="s">
        <v>295</v>
      </c>
      <c r="W19" s="36"/>
      <c r="X19" s="36"/>
      <c r="Y19" s="36"/>
      <c r="Z19" s="36"/>
      <c r="AA19" s="36"/>
      <c r="AB19" s="36"/>
      <c r="AC19" s="36"/>
      <c r="AD19" s="36"/>
    </row>
    <row r="20" spans="1:30" s="21" customFormat="1" x14ac:dyDescent="0.3">
      <c r="A20" s="36">
        <v>241</v>
      </c>
      <c r="B20" s="36" t="s">
        <v>37</v>
      </c>
      <c r="C20" s="36" t="s">
        <v>90</v>
      </c>
      <c r="D20" s="36" t="s">
        <v>251</v>
      </c>
      <c r="E20" s="36"/>
      <c r="F20" s="36"/>
      <c r="G20" s="36" t="s">
        <v>273</v>
      </c>
      <c r="H20" s="36" t="s">
        <v>257</v>
      </c>
      <c r="I20" s="36" t="s">
        <v>255</v>
      </c>
      <c r="J20" s="36"/>
      <c r="K20" s="36"/>
      <c r="L20" s="36"/>
      <c r="M20" s="36" t="s">
        <v>290</v>
      </c>
      <c r="N20" s="36" t="s">
        <v>291</v>
      </c>
      <c r="O20" s="36" t="s">
        <v>274</v>
      </c>
      <c r="P20" s="36"/>
      <c r="Q20" s="36"/>
      <c r="R20" s="36"/>
      <c r="S20" s="36" t="s">
        <v>282</v>
      </c>
      <c r="T20" s="36" t="s">
        <v>283</v>
      </c>
      <c r="U20" s="36">
        <v>12</v>
      </c>
      <c r="V20" s="36" t="s">
        <v>296</v>
      </c>
      <c r="W20" s="36"/>
      <c r="X20" s="36"/>
      <c r="Y20" s="36"/>
      <c r="Z20" s="36"/>
      <c r="AA20" s="36"/>
      <c r="AB20" s="36"/>
      <c r="AC20" s="36"/>
      <c r="AD20" s="36"/>
    </row>
    <row r="21" spans="1:30" s="21" customFormat="1" x14ac:dyDescent="0.3">
      <c r="A21" s="39">
        <v>336</v>
      </c>
      <c r="B21" s="39" t="s">
        <v>38</v>
      </c>
      <c r="C21" s="36" t="s">
        <v>90</v>
      </c>
      <c r="D21" s="36" t="s">
        <v>91</v>
      </c>
      <c r="E21" s="36" t="s">
        <v>429</v>
      </c>
      <c r="F21" s="36" t="s">
        <v>430</v>
      </c>
      <c r="G21" s="36"/>
      <c r="H21" s="36" t="s">
        <v>444</v>
      </c>
      <c r="I21" s="36" t="s">
        <v>116</v>
      </c>
      <c r="J21" s="36"/>
      <c r="K21" s="36"/>
      <c r="L21" s="36"/>
      <c r="M21" s="36" t="s">
        <v>431</v>
      </c>
      <c r="N21" s="36" t="s">
        <v>432</v>
      </c>
      <c r="O21" s="36" t="s">
        <v>439</v>
      </c>
      <c r="P21" s="36"/>
      <c r="Q21" s="36"/>
      <c r="R21" s="36"/>
      <c r="S21" s="36" t="s">
        <v>435</v>
      </c>
      <c r="T21" s="36" t="s">
        <v>436</v>
      </c>
      <c r="U21" s="36" t="s">
        <v>439</v>
      </c>
      <c r="V21" s="36"/>
      <c r="W21" s="36" t="s">
        <v>456</v>
      </c>
      <c r="X21" s="36"/>
      <c r="Y21" s="36"/>
      <c r="Z21" s="36"/>
      <c r="AA21" s="36"/>
      <c r="AB21" s="36"/>
      <c r="AC21" s="36"/>
      <c r="AD21" s="36"/>
    </row>
    <row r="22" spans="1:30" s="21" customFormat="1" x14ac:dyDescent="0.3">
      <c r="A22" s="39">
        <v>336</v>
      </c>
      <c r="B22" s="39" t="s">
        <v>38</v>
      </c>
      <c r="C22" s="36" t="s">
        <v>90</v>
      </c>
      <c r="D22" s="36" t="s">
        <v>91</v>
      </c>
      <c r="E22" s="36"/>
      <c r="F22" s="36"/>
      <c r="G22" s="36"/>
      <c r="H22" s="36"/>
      <c r="I22" s="36" t="s">
        <v>380</v>
      </c>
      <c r="J22" s="36"/>
      <c r="K22" s="36"/>
      <c r="L22" s="36"/>
      <c r="M22" s="36" t="s">
        <v>433</v>
      </c>
      <c r="N22" s="36" t="s">
        <v>434</v>
      </c>
      <c r="O22" s="36" t="s">
        <v>439</v>
      </c>
      <c r="P22" s="36"/>
      <c r="Q22" s="36"/>
      <c r="R22" s="36"/>
      <c r="S22" s="36" t="s">
        <v>437</v>
      </c>
      <c r="T22" s="36" t="s">
        <v>438</v>
      </c>
      <c r="U22" s="36" t="s">
        <v>439</v>
      </c>
      <c r="V22" s="36" t="s">
        <v>454</v>
      </c>
      <c r="W22" s="36"/>
      <c r="X22" s="36"/>
      <c r="Y22" s="36"/>
      <c r="Z22" s="36"/>
      <c r="AA22" s="36"/>
      <c r="AB22" s="36"/>
      <c r="AC22" s="36"/>
      <c r="AD22" s="36"/>
    </row>
    <row r="23" spans="1:30" s="21" customFormat="1" x14ac:dyDescent="0.3">
      <c r="A23" s="39">
        <v>336</v>
      </c>
      <c r="B23" s="39" t="s">
        <v>38</v>
      </c>
      <c r="C23" s="36" t="s">
        <v>90</v>
      </c>
      <c r="D23" s="36" t="s">
        <v>91</v>
      </c>
      <c r="E23" s="36" t="s">
        <v>442</v>
      </c>
      <c r="F23" s="36"/>
      <c r="G23" s="36"/>
      <c r="H23" s="36" t="s">
        <v>445</v>
      </c>
      <c r="I23" s="36" t="s">
        <v>116</v>
      </c>
      <c r="J23" s="36"/>
      <c r="K23" s="36"/>
      <c r="L23" s="36"/>
      <c r="M23" s="36" t="s">
        <v>374</v>
      </c>
      <c r="N23" s="36" t="s">
        <v>451</v>
      </c>
      <c r="O23" s="36" t="s">
        <v>446</v>
      </c>
      <c r="P23" s="36"/>
      <c r="Q23" s="36"/>
      <c r="R23" s="36"/>
      <c r="S23" s="36" t="s">
        <v>452</v>
      </c>
      <c r="T23" s="36" t="s">
        <v>453</v>
      </c>
      <c r="U23" s="36" t="s">
        <v>446</v>
      </c>
      <c r="V23" s="36"/>
      <c r="W23" s="36" t="s">
        <v>441</v>
      </c>
      <c r="X23" s="36"/>
      <c r="Y23" s="36"/>
      <c r="Z23" s="36"/>
      <c r="AA23" s="36"/>
      <c r="AB23" s="36"/>
      <c r="AC23" s="36"/>
      <c r="AD23" s="36"/>
    </row>
    <row r="24" spans="1:30" s="21" customFormat="1" x14ac:dyDescent="0.3">
      <c r="A24" s="39">
        <v>336</v>
      </c>
      <c r="B24" s="39" t="s">
        <v>38</v>
      </c>
      <c r="C24" s="36" t="s">
        <v>90</v>
      </c>
      <c r="D24" s="36" t="s">
        <v>91</v>
      </c>
      <c r="E24" s="36"/>
      <c r="F24" s="36"/>
      <c r="G24" s="36"/>
      <c r="H24" s="36"/>
      <c r="I24" s="36" t="s">
        <v>380</v>
      </c>
      <c r="J24" s="36"/>
      <c r="K24" s="36"/>
      <c r="L24" s="36"/>
      <c r="M24" s="36" t="s">
        <v>447</v>
      </c>
      <c r="N24" s="36" t="s">
        <v>448</v>
      </c>
      <c r="O24" s="36" t="s">
        <v>446</v>
      </c>
      <c r="P24" s="36"/>
      <c r="Q24" s="36"/>
      <c r="R24" s="36"/>
      <c r="S24" s="36" t="s">
        <v>449</v>
      </c>
      <c r="T24" s="36" t="s">
        <v>450</v>
      </c>
      <c r="U24" s="36" t="s">
        <v>446</v>
      </c>
      <c r="V24" s="36" t="s">
        <v>455</v>
      </c>
      <c r="W24" s="36"/>
      <c r="X24" s="36"/>
      <c r="Y24" s="36"/>
      <c r="Z24" s="36"/>
      <c r="AA24" s="36"/>
      <c r="AB24" s="36"/>
      <c r="AC24" s="36"/>
      <c r="AD24" s="36"/>
    </row>
    <row r="25" spans="1:30" s="21" customFormat="1" x14ac:dyDescent="0.3">
      <c r="A25" s="39">
        <v>54</v>
      </c>
      <c r="B25" s="39" t="s">
        <v>39</v>
      </c>
      <c r="C25" s="36" t="s">
        <v>467</v>
      </c>
      <c r="D25" s="36" t="s">
        <v>251</v>
      </c>
      <c r="E25" s="36" t="s">
        <v>512</v>
      </c>
      <c r="F25" s="36"/>
      <c r="G25" s="36"/>
      <c r="H25" s="36"/>
      <c r="I25" s="36" t="s">
        <v>116</v>
      </c>
      <c r="J25" s="36"/>
      <c r="K25" s="36"/>
      <c r="L25" s="36"/>
      <c r="M25" s="36" t="s">
        <v>514</v>
      </c>
      <c r="N25" s="36" t="s">
        <v>515</v>
      </c>
      <c r="O25" s="36" t="s">
        <v>483</v>
      </c>
      <c r="P25" s="36"/>
      <c r="Q25" s="36"/>
      <c r="R25" s="36"/>
      <c r="S25" s="36" t="s">
        <v>518</v>
      </c>
      <c r="T25" s="36" t="s">
        <v>476</v>
      </c>
      <c r="U25" s="36" t="s">
        <v>394</v>
      </c>
      <c r="V25" s="36" t="s">
        <v>535</v>
      </c>
      <c r="W25" s="36" t="s">
        <v>478</v>
      </c>
      <c r="X25" s="36"/>
      <c r="Y25" s="36"/>
      <c r="Z25" s="36"/>
      <c r="AA25" s="36"/>
      <c r="AB25" s="36"/>
      <c r="AC25" s="36"/>
      <c r="AD25" s="36"/>
    </row>
    <row r="26" spans="1:30" s="21" customFormat="1" x14ac:dyDescent="0.3">
      <c r="A26" s="39">
        <v>54</v>
      </c>
      <c r="B26" s="39" t="s">
        <v>39</v>
      </c>
      <c r="C26" s="36" t="s">
        <v>467</v>
      </c>
      <c r="D26" s="36" t="s">
        <v>251</v>
      </c>
      <c r="E26" s="36"/>
      <c r="F26" s="36"/>
      <c r="G26" s="36"/>
      <c r="H26" s="36"/>
      <c r="I26" s="36" t="s">
        <v>380</v>
      </c>
      <c r="J26" s="36"/>
      <c r="K26" s="36"/>
      <c r="L26" s="36"/>
      <c r="M26" s="36" t="s">
        <v>516</v>
      </c>
      <c r="N26" s="36" t="s">
        <v>517</v>
      </c>
      <c r="O26" s="36" t="s">
        <v>483</v>
      </c>
      <c r="P26" s="36"/>
      <c r="Q26" s="36"/>
      <c r="R26" s="36"/>
      <c r="S26" s="36" t="s">
        <v>519</v>
      </c>
      <c r="T26" s="36" t="s">
        <v>493</v>
      </c>
      <c r="U26" s="36" t="s">
        <v>394</v>
      </c>
      <c r="V26" s="36" t="s">
        <v>536</v>
      </c>
      <c r="W26" s="36"/>
      <c r="X26" s="36"/>
      <c r="Y26" s="36"/>
      <c r="Z26" s="36"/>
      <c r="AA26" s="36"/>
      <c r="AB26" s="36"/>
      <c r="AC26" s="36"/>
      <c r="AD26" s="36"/>
    </row>
    <row r="27" spans="1:30" s="21" customFormat="1" x14ac:dyDescent="0.3">
      <c r="A27" s="39">
        <v>54</v>
      </c>
      <c r="B27" s="39" t="s">
        <v>39</v>
      </c>
      <c r="C27" s="36" t="s">
        <v>467</v>
      </c>
      <c r="D27" s="36" t="s">
        <v>251</v>
      </c>
      <c r="E27" s="36" t="s">
        <v>520</v>
      </c>
      <c r="F27" s="36"/>
      <c r="G27" s="36"/>
      <c r="H27" s="36"/>
      <c r="I27" s="36" t="s">
        <v>116</v>
      </c>
      <c r="J27" s="36"/>
      <c r="K27" s="36"/>
      <c r="L27" s="36"/>
      <c r="M27" s="36" t="s">
        <v>521</v>
      </c>
      <c r="N27" s="36" t="s">
        <v>522</v>
      </c>
      <c r="O27" s="36" t="s">
        <v>483</v>
      </c>
      <c r="P27" s="36"/>
      <c r="Q27" s="36"/>
      <c r="R27" s="36"/>
      <c r="S27" s="36" t="s">
        <v>525</v>
      </c>
      <c r="T27" s="36" t="s">
        <v>526</v>
      </c>
      <c r="U27" s="36" t="s">
        <v>394</v>
      </c>
      <c r="V27" s="36" t="s">
        <v>537</v>
      </c>
      <c r="W27" s="36" t="s">
        <v>478</v>
      </c>
      <c r="X27" s="36"/>
      <c r="Y27" s="36"/>
      <c r="Z27" s="36"/>
      <c r="AA27" s="36"/>
      <c r="AB27" s="36"/>
      <c r="AC27" s="36"/>
      <c r="AD27" s="36"/>
    </row>
    <row r="28" spans="1:30" s="21" customFormat="1" x14ac:dyDescent="0.3">
      <c r="A28" s="39">
        <v>54</v>
      </c>
      <c r="B28" s="39" t="s">
        <v>39</v>
      </c>
      <c r="C28" s="36" t="s">
        <v>467</v>
      </c>
      <c r="D28" s="36" t="s">
        <v>251</v>
      </c>
      <c r="E28" s="36"/>
      <c r="F28" s="36"/>
      <c r="G28" s="36"/>
      <c r="H28" s="36"/>
      <c r="I28" s="36" t="s">
        <v>380</v>
      </c>
      <c r="J28" s="36"/>
      <c r="K28" s="36"/>
      <c r="L28" s="36"/>
      <c r="M28" s="36" t="s">
        <v>523</v>
      </c>
      <c r="N28" s="36" t="s">
        <v>524</v>
      </c>
      <c r="O28" s="36" t="s">
        <v>483</v>
      </c>
      <c r="P28" s="36"/>
      <c r="Q28" s="36"/>
      <c r="R28" s="36"/>
      <c r="S28" s="36" t="s">
        <v>425</v>
      </c>
      <c r="T28" s="36" t="s">
        <v>527</v>
      </c>
      <c r="U28" s="36" t="s">
        <v>394</v>
      </c>
      <c r="V28" s="36" t="s">
        <v>538</v>
      </c>
      <c r="W28" s="36"/>
      <c r="X28" s="36"/>
      <c r="Y28" s="36"/>
      <c r="Z28" s="36"/>
      <c r="AA28" s="36"/>
      <c r="AB28" s="36"/>
      <c r="AC28" s="36"/>
      <c r="AD28" s="36"/>
    </row>
    <row r="29" spans="1:30" s="21" customFormat="1" x14ac:dyDescent="0.3">
      <c r="A29" s="39">
        <v>54</v>
      </c>
      <c r="B29" s="39" t="s">
        <v>39</v>
      </c>
      <c r="C29" s="36" t="s">
        <v>467</v>
      </c>
      <c r="D29" s="36" t="s">
        <v>251</v>
      </c>
      <c r="E29" s="36" t="s">
        <v>528</v>
      </c>
      <c r="F29" s="36"/>
      <c r="G29" s="36"/>
      <c r="H29" s="36" t="s">
        <v>444</v>
      </c>
      <c r="I29" s="36" t="s">
        <v>116</v>
      </c>
      <c r="J29" s="36"/>
      <c r="K29" s="36"/>
      <c r="L29" s="36"/>
      <c r="M29" s="36" t="s">
        <v>529</v>
      </c>
      <c r="N29" s="36" t="s">
        <v>530</v>
      </c>
      <c r="O29" s="36" t="s">
        <v>483</v>
      </c>
      <c r="P29" s="36"/>
      <c r="Q29" s="36"/>
      <c r="R29" s="36"/>
      <c r="S29" s="36" t="s">
        <v>475</v>
      </c>
      <c r="T29" s="36" t="s">
        <v>532</v>
      </c>
      <c r="U29" s="36" t="s">
        <v>394</v>
      </c>
      <c r="V29" s="36" t="s">
        <v>539</v>
      </c>
      <c r="W29" s="36" t="s">
        <v>478</v>
      </c>
      <c r="X29" s="36"/>
      <c r="Y29" s="36"/>
      <c r="Z29" s="36"/>
      <c r="AA29" s="36"/>
      <c r="AB29" s="36"/>
      <c r="AC29" s="36"/>
      <c r="AD29" s="36"/>
    </row>
    <row r="30" spans="1:30" s="22" customFormat="1" x14ac:dyDescent="0.3">
      <c r="A30" s="39">
        <v>54</v>
      </c>
      <c r="B30" s="39" t="s">
        <v>39</v>
      </c>
      <c r="C30" s="36" t="s">
        <v>467</v>
      </c>
      <c r="D30" s="36" t="s">
        <v>251</v>
      </c>
      <c r="E30" s="36"/>
      <c r="F30" s="36"/>
      <c r="G30" s="36"/>
      <c r="H30" s="36"/>
      <c r="I30" s="36" t="s">
        <v>380</v>
      </c>
      <c r="J30" s="36"/>
      <c r="K30" s="36"/>
      <c r="L30" s="36"/>
      <c r="M30" s="36" t="s">
        <v>474</v>
      </c>
      <c r="N30" s="36" t="s">
        <v>531</v>
      </c>
      <c r="O30" s="36" t="s">
        <v>483</v>
      </c>
      <c r="P30" s="36"/>
      <c r="Q30" s="36"/>
      <c r="R30" s="36"/>
      <c r="S30" s="36" t="s">
        <v>533</v>
      </c>
      <c r="T30" s="36" t="s">
        <v>534</v>
      </c>
      <c r="U30" s="36" t="s">
        <v>394</v>
      </c>
      <c r="V30" s="36" t="s">
        <v>540</v>
      </c>
      <c r="W30" s="36"/>
      <c r="X30" s="36"/>
      <c r="Y30" s="36"/>
      <c r="Z30" s="36"/>
      <c r="AA30" s="36"/>
      <c r="AB30" s="36"/>
      <c r="AC30" s="36"/>
      <c r="AD30" s="36"/>
    </row>
    <row r="31" spans="1:30" s="22" customFormat="1" x14ac:dyDescent="0.3">
      <c r="A31" s="39">
        <v>54</v>
      </c>
      <c r="B31" s="39" t="s">
        <v>39</v>
      </c>
      <c r="C31" s="36" t="s">
        <v>467</v>
      </c>
      <c r="D31" s="36" t="s">
        <v>251</v>
      </c>
      <c r="E31" s="36" t="s">
        <v>541</v>
      </c>
      <c r="F31" s="36"/>
      <c r="G31" s="36"/>
      <c r="H31" s="36"/>
      <c r="I31" s="36" t="s">
        <v>116</v>
      </c>
      <c r="J31" s="36"/>
      <c r="K31" s="36"/>
      <c r="L31" s="36"/>
      <c r="M31" s="36" t="s">
        <v>542</v>
      </c>
      <c r="N31" s="36" t="s">
        <v>543</v>
      </c>
      <c r="O31" s="36" t="s">
        <v>483</v>
      </c>
      <c r="P31" s="36"/>
      <c r="Q31" s="36"/>
      <c r="R31" s="36"/>
      <c r="S31" s="36" t="s">
        <v>546</v>
      </c>
      <c r="T31" s="36" t="s">
        <v>547</v>
      </c>
      <c r="U31" s="36" t="s">
        <v>394</v>
      </c>
      <c r="V31" s="36" t="s">
        <v>550</v>
      </c>
      <c r="W31" s="36" t="s">
        <v>478</v>
      </c>
      <c r="X31" s="36"/>
      <c r="Y31" s="36"/>
      <c r="Z31" s="36"/>
      <c r="AA31" s="36"/>
      <c r="AB31" s="36"/>
      <c r="AC31" s="36"/>
      <c r="AD31" s="36"/>
    </row>
    <row r="32" spans="1:30" s="22" customFormat="1" x14ac:dyDescent="0.3">
      <c r="A32" s="39">
        <v>54</v>
      </c>
      <c r="B32" s="39" t="s">
        <v>39</v>
      </c>
      <c r="C32" s="36" t="s">
        <v>467</v>
      </c>
      <c r="D32" s="36" t="s">
        <v>251</v>
      </c>
      <c r="E32" s="36"/>
      <c r="F32" s="36"/>
      <c r="G32" s="36"/>
      <c r="H32" s="36"/>
      <c r="I32" s="36" t="s">
        <v>380</v>
      </c>
      <c r="J32" s="36"/>
      <c r="K32" s="36"/>
      <c r="L32" s="36"/>
      <c r="M32" s="36" t="s">
        <v>544</v>
      </c>
      <c r="N32" s="36" t="s">
        <v>545</v>
      </c>
      <c r="O32" s="36" t="s">
        <v>483</v>
      </c>
      <c r="P32" s="36"/>
      <c r="Q32" s="36"/>
      <c r="R32" s="36"/>
      <c r="S32" s="36" t="s">
        <v>548</v>
      </c>
      <c r="T32" s="36" t="s">
        <v>549</v>
      </c>
      <c r="U32" s="36" t="s">
        <v>394</v>
      </c>
      <c r="V32" s="36" t="s">
        <v>551</v>
      </c>
      <c r="W32" s="36"/>
      <c r="X32" s="36"/>
      <c r="Y32" s="36"/>
      <c r="Z32" s="36"/>
      <c r="AA32" s="36"/>
      <c r="AB32" s="36"/>
      <c r="AC32" s="36"/>
      <c r="AD32" s="36"/>
    </row>
    <row r="33" spans="1:30" s="22" customFormat="1" x14ac:dyDescent="0.3">
      <c r="A33" s="39">
        <v>49</v>
      </c>
      <c r="B33" s="39" t="s">
        <v>40</v>
      </c>
      <c r="C33" s="36" t="s">
        <v>467</v>
      </c>
      <c r="D33" s="36" t="s">
        <v>565</v>
      </c>
      <c r="E33" s="36" t="s">
        <v>541</v>
      </c>
      <c r="F33" s="36"/>
      <c r="G33" s="36"/>
      <c r="H33" s="36"/>
      <c r="I33" s="36" t="s">
        <v>584</v>
      </c>
      <c r="J33" s="36"/>
      <c r="K33" s="36"/>
      <c r="L33" s="36"/>
      <c r="M33" s="36" t="s">
        <v>614</v>
      </c>
      <c r="N33" s="36" t="s">
        <v>615</v>
      </c>
      <c r="O33" s="36" t="s">
        <v>571</v>
      </c>
      <c r="P33" s="36"/>
      <c r="Q33" s="36"/>
      <c r="R33" s="36"/>
      <c r="S33" s="36" t="s">
        <v>611</v>
      </c>
      <c r="T33" s="36" t="s">
        <v>612</v>
      </c>
      <c r="U33" s="36" t="s">
        <v>575</v>
      </c>
      <c r="V33" s="36"/>
      <c r="W33" s="36"/>
      <c r="X33" s="36"/>
      <c r="Y33" s="36"/>
      <c r="Z33" s="36"/>
      <c r="AA33" s="36"/>
      <c r="AB33" s="36"/>
      <c r="AC33" s="36"/>
      <c r="AD33" s="36"/>
    </row>
    <row r="34" spans="1:30" s="22" customFormat="1" x14ac:dyDescent="0.3">
      <c r="A34" s="39">
        <v>49</v>
      </c>
      <c r="B34" s="39" t="s">
        <v>40</v>
      </c>
      <c r="C34" s="36" t="s">
        <v>467</v>
      </c>
      <c r="D34" s="36" t="s">
        <v>565</v>
      </c>
      <c r="E34" s="36" t="s">
        <v>541</v>
      </c>
      <c r="F34" s="36"/>
      <c r="G34" s="36"/>
      <c r="H34" s="36"/>
      <c r="I34" s="36" t="s">
        <v>610</v>
      </c>
      <c r="J34" s="36"/>
      <c r="K34" s="36"/>
      <c r="L34" s="36"/>
      <c r="M34" s="36" t="s">
        <v>616</v>
      </c>
      <c r="N34" s="36" t="s">
        <v>613</v>
      </c>
      <c r="O34" s="36" t="s">
        <v>571</v>
      </c>
      <c r="P34" s="36"/>
      <c r="Q34" s="36"/>
      <c r="R34" s="36"/>
      <c r="S34" s="36" t="s">
        <v>548</v>
      </c>
      <c r="T34" s="36" t="s">
        <v>600</v>
      </c>
      <c r="U34" s="36" t="s">
        <v>575</v>
      </c>
      <c r="V34" s="36" t="s">
        <v>627</v>
      </c>
      <c r="W34" s="36"/>
      <c r="X34" s="36"/>
      <c r="Y34" s="36"/>
      <c r="Z34" s="36"/>
      <c r="AA34" s="36"/>
      <c r="AB34" s="36"/>
      <c r="AC34" s="36"/>
      <c r="AD34" s="36"/>
    </row>
    <row r="35" spans="1:30" s="22" customFormat="1" x14ac:dyDescent="0.3">
      <c r="A35" s="39">
        <v>49</v>
      </c>
      <c r="B35" s="39" t="s">
        <v>40</v>
      </c>
      <c r="C35" s="36" t="s">
        <v>467</v>
      </c>
      <c r="D35" s="36" t="s">
        <v>565</v>
      </c>
      <c r="E35" s="36" t="s">
        <v>541</v>
      </c>
      <c r="F35" s="36"/>
      <c r="G35" s="36"/>
      <c r="H35" s="36"/>
      <c r="I35" s="41" t="s">
        <v>585</v>
      </c>
      <c r="J35" s="36"/>
      <c r="K35" s="36"/>
      <c r="L35" s="36"/>
      <c r="M35" s="36" t="s">
        <v>617</v>
      </c>
      <c r="N35" s="36" t="s">
        <v>489</v>
      </c>
      <c r="O35" s="36" t="s">
        <v>571</v>
      </c>
      <c r="P35" s="36"/>
      <c r="Q35" s="36"/>
      <c r="R35" s="36"/>
      <c r="S35" s="36" t="s">
        <v>613</v>
      </c>
      <c r="T35" s="36" t="s">
        <v>517</v>
      </c>
      <c r="U35" s="36" t="s">
        <v>575</v>
      </c>
      <c r="V35" s="36" t="s">
        <v>626</v>
      </c>
      <c r="W35" s="36"/>
      <c r="X35" s="36"/>
      <c r="Y35" s="36"/>
      <c r="Z35" s="36"/>
      <c r="AA35" s="36"/>
      <c r="AB35" s="36"/>
      <c r="AC35" s="36"/>
      <c r="AD35" s="36"/>
    </row>
    <row r="36" spans="1:30" s="22" customFormat="1" x14ac:dyDescent="0.3">
      <c r="A36" s="39">
        <v>49</v>
      </c>
      <c r="B36" s="39" t="s">
        <v>40</v>
      </c>
      <c r="C36" s="36" t="s">
        <v>467</v>
      </c>
      <c r="D36" s="36" t="s">
        <v>565</v>
      </c>
      <c r="E36" s="36" t="s">
        <v>512</v>
      </c>
      <c r="F36" s="36"/>
      <c r="G36" s="36"/>
      <c r="H36" s="36" t="s">
        <v>445</v>
      </c>
      <c r="I36" s="36" t="s">
        <v>584</v>
      </c>
      <c r="J36" s="36"/>
      <c r="K36" s="36"/>
      <c r="L36" s="36"/>
      <c r="M36" s="36" t="s">
        <v>529</v>
      </c>
      <c r="N36" s="36" t="s">
        <v>618</v>
      </c>
      <c r="O36" s="36" t="s">
        <v>571</v>
      </c>
      <c r="P36" s="36"/>
      <c r="Q36" s="36"/>
      <c r="R36" s="36"/>
      <c r="S36" s="36" t="s">
        <v>622</v>
      </c>
      <c r="T36" s="36" t="s">
        <v>623</v>
      </c>
      <c r="U36" s="36" t="s">
        <v>575</v>
      </c>
      <c r="V36" s="36"/>
      <c r="W36" s="36"/>
      <c r="X36" s="36"/>
      <c r="Y36" s="36"/>
      <c r="Z36" s="36"/>
      <c r="AA36" s="36"/>
      <c r="AB36" s="36"/>
      <c r="AC36" s="36"/>
      <c r="AD36" s="36"/>
    </row>
    <row r="37" spans="1:30" s="33" customFormat="1" x14ac:dyDescent="0.3">
      <c r="A37" s="39">
        <v>49</v>
      </c>
      <c r="B37" s="39" t="s">
        <v>40</v>
      </c>
      <c r="C37" s="36" t="s">
        <v>467</v>
      </c>
      <c r="D37" s="36" t="s">
        <v>565</v>
      </c>
      <c r="E37" s="36" t="s">
        <v>512</v>
      </c>
      <c r="F37" s="41"/>
      <c r="G37" s="41"/>
      <c r="H37" s="41"/>
      <c r="I37" s="36" t="s">
        <v>610</v>
      </c>
      <c r="J37" s="41"/>
      <c r="K37" s="41"/>
      <c r="L37" s="41"/>
      <c r="M37" s="41" t="s">
        <v>619</v>
      </c>
      <c r="N37" s="41" t="s">
        <v>471</v>
      </c>
      <c r="O37" s="36" t="s">
        <v>571</v>
      </c>
      <c r="P37" s="41"/>
      <c r="Q37" s="41"/>
      <c r="R37" s="41"/>
      <c r="S37" s="41" t="s">
        <v>548</v>
      </c>
      <c r="T37" s="41" t="s">
        <v>492</v>
      </c>
      <c r="U37" s="36" t="s">
        <v>575</v>
      </c>
      <c r="V37" s="36" t="s">
        <v>627</v>
      </c>
      <c r="W37" s="41"/>
      <c r="X37" s="41"/>
      <c r="Y37" s="41"/>
      <c r="Z37" s="41"/>
      <c r="AA37" s="41"/>
      <c r="AB37" s="41"/>
      <c r="AC37" s="41"/>
      <c r="AD37" s="41"/>
    </row>
    <row r="38" spans="1:30" s="33" customFormat="1" x14ac:dyDescent="0.3">
      <c r="A38" s="39">
        <v>49</v>
      </c>
      <c r="B38" s="39" t="s">
        <v>40</v>
      </c>
      <c r="C38" s="36" t="s">
        <v>467</v>
      </c>
      <c r="D38" s="36" t="s">
        <v>565</v>
      </c>
      <c r="E38" s="36" t="s">
        <v>512</v>
      </c>
      <c r="F38" s="41"/>
      <c r="G38" s="41"/>
      <c r="H38" s="41"/>
      <c r="I38" s="41" t="s">
        <v>585</v>
      </c>
      <c r="J38" s="41"/>
      <c r="K38" s="41"/>
      <c r="L38" s="41"/>
      <c r="M38" s="41" t="s">
        <v>620</v>
      </c>
      <c r="N38" s="41" t="s">
        <v>621</v>
      </c>
      <c r="O38" s="36" t="s">
        <v>571</v>
      </c>
      <c r="P38" s="41"/>
      <c r="Q38" s="41"/>
      <c r="R38" s="41"/>
      <c r="S38" s="41" t="s">
        <v>624</v>
      </c>
      <c r="T38" s="41" t="s">
        <v>625</v>
      </c>
      <c r="U38" s="36" t="s">
        <v>575</v>
      </c>
      <c r="V38" s="36" t="s">
        <v>626</v>
      </c>
      <c r="W38" s="41"/>
      <c r="X38" s="41"/>
      <c r="Y38" s="41"/>
      <c r="Z38" s="41"/>
      <c r="AA38" s="41"/>
      <c r="AB38" s="41"/>
      <c r="AC38" s="41"/>
      <c r="AD38" s="41"/>
    </row>
  </sheetData>
  <sheetProtection algorithmName="SHA-512" hashValue="+0B0W8Mvb0b3wx+xQfXkmCIGp4yj7XfaJnw3JTTofUWQNhAzg/jAovTeVbtGvP4/lClizjQKZxc6+3MJvn7bUQ==" saltValue="lQJ3yJ0l6H4ZnfMMQXCxng==" spinCount="100000" sheet="1" objects="1" scenarios="1" selectLockedCells="1" selectUnlockedCells="1"/>
  <autoFilter ref="A1:AD38">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3" showButton="0"/>
    <filterColumn colId="24" showButton="0"/>
    <filterColumn colId="26" showButton="0"/>
  </autoFilter>
  <mergeCells count="17">
    <mergeCell ref="W1:W2"/>
    <mergeCell ref="X1:Z1"/>
    <mergeCell ref="AA1:AB1"/>
    <mergeCell ref="AC1:AC2"/>
    <mergeCell ref="AD1:AD2"/>
    <mergeCell ref="V1:V2"/>
    <mergeCell ref="A1:A2"/>
    <mergeCell ref="B1:B2"/>
    <mergeCell ref="C1:C2"/>
    <mergeCell ref="D1:D2"/>
    <mergeCell ref="E1:E2"/>
    <mergeCell ref="F1:F2"/>
    <mergeCell ref="G1:G2"/>
    <mergeCell ref="H1:H2"/>
    <mergeCell ref="I1:I2"/>
    <mergeCell ref="J1:O1"/>
    <mergeCell ref="P1:U1"/>
  </mergeCells>
  <phoneticPr fontId="1" type="noConversion"/>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80" zoomScaleNormal="80" workbookViewId="0">
      <pane xSplit="2" ySplit="2" topLeftCell="C3" activePane="bottomRight" state="frozen"/>
      <selection pane="topRight" activeCell="C1" sqref="C1"/>
      <selection pane="bottomLeft" activeCell="A3" sqref="A3"/>
      <selection pane="bottomRight" activeCell="K49" sqref="K49"/>
    </sheetView>
  </sheetViews>
  <sheetFormatPr defaultRowHeight="13.5" x14ac:dyDescent="0.3"/>
  <cols>
    <col min="1" max="1" width="7.875" style="8" customWidth="1"/>
    <col min="2" max="2" width="12.25" style="8" customWidth="1"/>
    <col min="3" max="4" width="8.75" style="8" bestFit="1" customWidth="1"/>
    <col min="5" max="5" width="27.75" style="3" customWidth="1"/>
    <col min="6" max="7" width="22.625" style="8" customWidth="1"/>
    <col min="8" max="9" width="9.375" style="8" customWidth="1"/>
    <col min="10" max="10" width="7.125" style="8" bestFit="1" customWidth="1"/>
    <col min="11" max="11" width="5.875" style="8" bestFit="1" customWidth="1"/>
    <col min="12" max="12" width="5.875" style="8" customWidth="1"/>
    <col min="13" max="13" width="13.625" style="8" bestFit="1" customWidth="1"/>
    <col min="14" max="14" width="14" style="8" bestFit="1" customWidth="1"/>
    <col min="15" max="15" width="5.875" style="8" bestFit="1" customWidth="1"/>
    <col min="16" max="16" width="7.125" style="8" bestFit="1" customWidth="1"/>
    <col min="17" max="17" width="5.875" style="8" bestFit="1" customWidth="1"/>
    <col min="18" max="18" width="5.875" style="8" customWidth="1"/>
    <col min="19" max="19" width="13.625" style="8" bestFit="1" customWidth="1"/>
    <col min="20" max="20" width="14" style="8" bestFit="1" customWidth="1"/>
    <col min="21" max="21" width="5.875" style="8" bestFit="1" customWidth="1"/>
    <col min="22" max="22" width="8.125" style="8" bestFit="1" customWidth="1"/>
    <col min="23" max="23" width="11" style="8" customWidth="1"/>
    <col min="24" max="24" width="9" style="3"/>
    <col min="25" max="25" width="9" style="3" customWidth="1"/>
    <col min="26" max="29" width="9" style="3"/>
    <col min="30" max="30" width="19.625" style="3" customWidth="1"/>
    <col min="31" max="16384" width="9" style="8"/>
  </cols>
  <sheetData>
    <row r="1" spans="1:30" s="10" customFormat="1" x14ac:dyDescent="0.3">
      <c r="A1" s="49" t="s">
        <v>0</v>
      </c>
      <c r="B1" s="49" t="s">
        <v>1</v>
      </c>
      <c r="C1" s="48" t="s">
        <v>51</v>
      </c>
      <c r="D1" s="48" t="s">
        <v>89</v>
      </c>
      <c r="E1" s="47" t="s">
        <v>12</v>
      </c>
      <c r="F1" s="49" t="s">
        <v>13</v>
      </c>
      <c r="G1" s="49" t="s">
        <v>23</v>
      </c>
      <c r="H1" s="49" t="s">
        <v>14</v>
      </c>
      <c r="I1" s="49" t="s">
        <v>15</v>
      </c>
      <c r="J1" s="54" t="s">
        <v>2</v>
      </c>
      <c r="K1" s="55"/>
      <c r="L1" s="55"/>
      <c r="M1" s="55"/>
      <c r="N1" s="55"/>
      <c r="O1" s="56"/>
      <c r="P1" s="57" t="s">
        <v>3</v>
      </c>
      <c r="Q1" s="58"/>
      <c r="R1" s="58"/>
      <c r="S1" s="58"/>
      <c r="T1" s="58"/>
      <c r="U1" s="59"/>
      <c r="V1" s="50" t="s">
        <v>4</v>
      </c>
      <c r="W1" s="50" t="s">
        <v>29</v>
      </c>
      <c r="X1" s="60" t="s">
        <v>21</v>
      </c>
      <c r="Y1" s="60"/>
      <c r="Z1" s="60"/>
      <c r="AA1" s="60" t="s">
        <v>16</v>
      </c>
      <c r="AB1" s="60"/>
      <c r="AC1" s="60" t="s">
        <v>4</v>
      </c>
      <c r="AD1" s="60" t="s">
        <v>19</v>
      </c>
    </row>
    <row r="2" spans="1:30" s="10" customFormat="1" x14ac:dyDescent="0.3">
      <c r="A2" s="48"/>
      <c r="B2" s="48"/>
      <c r="C2" s="53"/>
      <c r="D2" s="53"/>
      <c r="E2" s="52"/>
      <c r="F2" s="48"/>
      <c r="G2" s="48"/>
      <c r="H2" s="48"/>
      <c r="I2" s="48"/>
      <c r="J2" s="4" t="s">
        <v>86</v>
      </c>
      <c r="K2" s="4" t="s">
        <v>27</v>
      </c>
      <c r="L2" s="4" t="s">
        <v>257</v>
      </c>
      <c r="M2" s="4" t="s">
        <v>8</v>
      </c>
      <c r="N2" s="4" t="s">
        <v>9</v>
      </c>
      <c r="O2" s="4" t="s">
        <v>88</v>
      </c>
      <c r="P2" s="9" t="s">
        <v>86</v>
      </c>
      <c r="Q2" s="9" t="s">
        <v>27</v>
      </c>
      <c r="R2" s="9" t="s">
        <v>257</v>
      </c>
      <c r="S2" s="9" t="s">
        <v>8</v>
      </c>
      <c r="T2" s="9" t="s">
        <v>9</v>
      </c>
      <c r="U2" s="9" t="s">
        <v>88</v>
      </c>
      <c r="V2" s="51"/>
      <c r="W2" s="51"/>
      <c r="X2" s="13" t="s">
        <v>30</v>
      </c>
      <c r="Y2" s="13" t="s">
        <v>31</v>
      </c>
      <c r="Z2" s="13" t="s">
        <v>20</v>
      </c>
      <c r="AA2" s="13" t="s">
        <v>17</v>
      </c>
      <c r="AB2" s="13" t="s">
        <v>18</v>
      </c>
      <c r="AC2" s="61"/>
      <c r="AD2" s="61"/>
    </row>
    <row r="3" spans="1:30" s="21" customFormat="1" x14ac:dyDescent="0.3">
      <c r="A3" s="2">
        <v>1181</v>
      </c>
      <c r="B3" s="2" t="s">
        <v>35</v>
      </c>
      <c r="C3" s="36" t="s">
        <v>187</v>
      </c>
      <c r="D3" s="36" t="s">
        <v>193</v>
      </c>
      <c r="E3" s="36" t="s">
        <v>188</v>
      </c>
      <c r="F3" s="36"/>
      <c r="G3" s="36" t="s">
        <v>190</v>
      </c>
      <c r="H3" s="36"/>
      <c r="I3" s="36" t="s">
        <v>189</v>
      </c>
      <c r="J3" s="44">
        <v>2</v>
      </c>
      <c r="K3" s="44">
        <v>11</v>
      </c>
      <c r="L3" s="45">
        <f>J3/K3*100</f>
        <v>18.181818181818183</v>
      </c>
      <c r="M3" s="36"/>
      <c r="N3" s="36"/>
      <c r="O3" s="36"/>
      <c r="P3" s="44">
        <v>3</v>
      </c>
      <c r="Q3" s="44">
        <v>11</v>
      </c>
      <c r="R3" s="45">
        <f>P3/Q3*100</f>
        <v>27.27272727272727</v>
      </c>
      <c r="S3" s="36"/>
      <c r="T3" s="36"/>
      <c r="U3" s="36"/>
      <c r="V3" s="36"/>
      <c r="W3" s="36"/>
      <c r="X3" s="36"/>
      <c r="Y3" s="36"/>
      <c r="Z3" s="36"/>
      <c r="AA3" s="36"/>
      <c r="AB3" s="36"/>
      <c r="AC3" s="36"/>
      <c r="AD3" s="36"/>
    </row>
    <row r="4" spans="1:30" s="21" customFormat="1" x14ac:dyDescent="0.3">
      <c r="A4" s="2">
        <v>1181</v>
      </c>
      <c r="B4" s="2" t="s">
        <v>35</v>
      </c>
      <c r="C4" s="36" t="s">
        <v>90</v>
      </c>
      <c r="D4" s="36" t="s">
        <v>91</v>
      </c>
      <c r="E4" s="36"/>
      <c r="F4" s="36"/>
      <c r="G4" s="36"/>
      <c r="H4" s="36"/>
      <c r="I4" s="36" t="s">
        <v>192</v>
      </c>
      <c r="J4" s="44">
        <v>3</v>
      </c>
      <c r="K4" s="44">
        <v>11</v>
      </c>
      <c r="L4" s="45">
        <f t="shared" ref="L4:L6" si="0">J4/K4*100</f>
        <v>27.27272727272727</v>
      </c>
      <c r="M4" s="36"/>
      <c r="N4" s="36"/>
      <c r="O4" s="36"/>
      <c r="P4" s="44">
        <v>3</v>
      </c>
      <c r="Q4" s="44">
        <v>11</v>
      </c>
      <c r="R4" s="45">
        <f t="shared" ref="R4:R6" si="1">P4/Q4*100</f>
        <v>27.27272727272727</v>
      </c>
      <c r="S4" s="36"/>
      <c r="T4" s="36"/>
      <c r="U4" s="36"/>
      <c r="V4" s="36"/>
      <c r="W4" s="36"/>
      <c r="X4" s="36"/>
      <c r="Y4" s="36"/>
      <c r="Z4" s="36"/>
      <c r="AA4" s="36"/>
      <c r="AB4" s="36"/>
      <c r="AC4" s="36"/>
      <c r="AD4" s="36"/>
    </row>
    <row r="5" spans="1:30" s="21" customFormat="1" x14ac:dyDescent="0.3">
      <c r="A5" s="2">
        <v>1181</v>
      </c>
      <c r="B5" s="2" t="s">
        <v>35</v>
      </c>
      <c r="C5" s="36" t="s">
        <v>90</v>
      </c>
      <c r="D5" s="36" t="s">
        <v>91</v>
      </c>
      <c r="E5" s="36"/>
      <c r="F5" s="36"/>
      <c r="G5" s="36" t="s">
        <v>191</v>
      </c>
      <c r="H5" s="36"/>
      <c r="I5" s="36" t="s">
        <v>189</v>
      </c>
      <c r="J5" s="44">
        <v>3</v>
      </c>
      <c r="K5" s="44">
        <v>11</v>
      </c>
      <c r="L5" s="45">
        <f t="shared" si="0"/>
        <v>27.27272727272727</v>
      </c>
      <c r="M5" s="36"/>
      <c r="N5" s="36"/>
      <c r="O5" s="36"/>
      <c r="P5" s="44">
        <v>0</v>
      </c>
      <c r="Q5" s="44">
        <v>11</v>
      </c>
      <c r="R5" s="45">
        <f t="shared" si="1"/>
        <v>0</v>
      </c>
      <c r="S5" s="36"/>
      <c r="T5" s="36"/>
      <c r="U5" s="36"/>
      <c r="V5" s="36"/>
      <c r="W5" s="36"/>
      <c r="X5" s="36"/>
      <c r="Y5" s="36"/>
      <c r="Z5" s="36"/>
      <c r="AA5" s="36"/>
      <c r="AB5" s="36"/>
      <c r="AC5" s="36"/>
      <c r="AD5" s="36"/>
    </row>
    <row r="6" spans="1:30" s="21" customFormat="1" x14ac:dyDescent="0.3">
      <c r="A6" s="2">
        <v>1181</v>
      </c>
      <c r="B6" s="2" t="s">
        <v>35</v>
      </c>
      <c r="C6" s="36" t="s">
        <v>90</v>
      </c>
      <c r="D6" s="36" t="s">
        <v>91</v>
      </c>
      <c r="E6" s="36"/>
      <c r="F6" s="36"/>
      <c r="G6" s="36"/>
      <c r="H6" s="36"/>
      <c r="I6" s="36" t="s">
        <v>192</v>
      </c>
      <c r="J6" s="44">
        <v>1</v>
      </c>
      <c r="K6" s="44">
        <v>11</v>
      </c>
      <c r="L6" s="45">
        <f t="shared" si="0"/>
        <v>9.0909090909090917</v>
      </c>
      <c r="M6" s="36"/>
      <c r="N6" s="36"/>
      <c r="O6" s="36"/>
      <c r="P6" s="44">
        <v>1</v>
      </c>
      <c r="Q6" s="44">
        <v>11</v>
      </c>
      <c r="R6" s="45">
        <f t="shared" si="1"/>
        <v>9.0909090909090917</v>
      </c>
      <c r="S6" s="36"/>
      <c r="T6" s="36"/>
      <c r="U6" s="36"/>
      <c r="V6" s="36"/>
      <c r="W6" s="36"/>
      <c r="X6" s="36"/>
      <c r="Y6" s="36"/>
      <c r="Z6" s="36"/>
      <c r="AA6" s="36"/>
      <c r="AB6" s="36"/>
      <c r="AC6" s="36"/>
      <c r="AD6" s="36"/>
    </row>
    <row r="7" spans="1:30" s="21" customFormat="1" x14ac:dyDescent="0.3">
      <c r="A7" s="2">
        <v>1181</v>
      </c>
      <c r="B7" s="2" t="s">
        <v>35</v>
      </c>
      <c r="C7" s="36" t="s">
        <v>90</v>
      </c>
      <c r="D7" s="36" t="s">
        <v>91</v>
      </c>
      <c r="E7" s="36" t="s">
        <v>199</v>
      </c>
      <c r="F7" s="36"/>
      <c r="G7" s="36" t="s">
        <v>201</v>
      </c>
      <c r="H7" s="36"/>
      <c r="I7" s="36" t="s">
        <v>189</v>
      </c>
      <c r="J7" s="36"/>
      <c r="K7" s="36"/>
      <c r="L7" s="36"/>
      <c r="M7" s="36">
        <v>17.8</v>
      </c>
      <c r="N7" s="36">
        <v>3.6</v>
      </c>
      <c r="O7" s="36">
        <v>11</v>
      </c>
      <c r="P7" s="36"/>
      <c r="Q7" s="36"/>
      <c r="R7" s="36"/>
      <c r="S7" s="36">
        <v>14</v>
      </c>
      <c r="T7" s="36">
        <v>5.3</v>
      </c>
      <c r="U7" s="36">
        <v>11</v>
      </c>
      <c r="V7" s="36"/>
      <c r="W7" s="36"/>
      <c r="X7" s="36"/>
      <c r="Y7" s="36"/>
      <c r="Z7" s="36"/>
      <c r="AA7" s="36"/>
      <c r="AB7" s="36"/>
      <c r="AC7" s="36"/>
      <c r="AD7" s="36"/>
    </row>
    <row r="8" spans="1:30" s="21" customFormat="1" x14ac:dyDescent="0.3">
      <c r="A8" s="2">
        <v>1181</v>
      </c>
      <c r="B8" s="2" t="s">
        <v>35</v>
      </c>
      <c r="C8" s="36" t="s">
        <v>90</v>
      </c>
      <c r="D8" s="36" t="s">
        <v>91</v>
      </c>
      <c r="E8" s="36"/>
      <c r="F8" s="36"/>
      <c r="G8" s="36"/>
      <c r="H8" s="36"/>
      <c r="I8" s="36" t="s">
        <v>200</v>
      </c>
      <c r="J8" s="36"/>
      <c r="K8" s="36"/>
      <c r="L8" s="36"/>
      <c r="M8" s="36">
        <v>7.4</v>
      </c>
      <c r="N8" s="36">
        <v>3.4</v>
      </c>
      <c r="O8" s="36">
        <v>11</v>
      </c>
      <c r="P8" s="36"/>
      <c r="Q8" s="36"/>
      <c r="R8" s="36"/>
      <c r="S8" s="36">
        <v>13.3</v>
      </c>
      <c r="T8" s="36">
        <v>4.3</v>
      </c>
      <c r="U8" s="36">
        <v>11</v>
      </c>
      <c r="V8" s="36" t="s">
        <v>247</v>
      </c>
      <c r="W8" s="36"/>
      <c r="X8" s="36"/>
      <c r="Y8" s="36"/>
      <c r="Z8" s="36"/>
      <c r="AA8" s="36"/>
      <c r="AB8" s="36"/>
      <c r="AC8" s="36"/>
      <c r="AD8" s="36"/>
    </row>
    <row r="9" spans="1:30" s="21" customFormat="1" x14ac:dyDescent="0.3">
      <c r="A9" s="36">
        <v>220</v>
      </c>
      <c r="B9" s="36" t="s">
        <v>36</v>
      </c>
      <c r="C9" s="46" t="s">
        <v>90</v>
      </c>
      <c r="D9" s="46" t="s">
        <v>91</v>
      </c>
      <c r="E9" s="36" t="s">
        <v>234</v>
      </c>
      <c r="F9" s="36" t="s">
        <v>235</v>
      </c>
      <c r="G9" s="36"/>
      <c r="H9" s="36"/>
      <c r="I9" s="36" t="s">
        <v>225</v>
      </c>
      <c r="J9" s="36" t="s">
        <v>236</v>
      </c>
      <c r="K9" s="36">
        <v>12</v>
      </c>
      <c r="L9" s="36"/>
      <c r="M9" s="36"/>
      <c r="N9" s="36"/>
      <c r="O9" s="36"/>
      <c r="P9" s="36" t="s">
        <v>238</v>
      </c>
      <c r="Q9" s="36">
        <v>12</v>
      </c>
      <c r="R9" s="36"/>
      <c r="S9" s="36"/>
      <c r="T9" s="36"/>
      <c r="U9" s="36"/>
      <c r="V9" s="36"/>
      <c r="W9" s="36"/>
      <c r="X9" s="36"/>
      <c r="Y9" s="36"/>
      <c r="Z9" s="36"/>
      <c r="AA9" s="36"/>
      <c r="AB9" s="36"/>
      <c r="AC9" s="36"/>
      <c r="AD9" s="36"/>
    </row>
    <row r="10" spans="1:30" s="21" customFormat="1" x14ac:dyDescent="0.3">
      <c r="A10" s="36">
        <v>220</v>
      </c>
      <c r="B10" s="36" t="s">
        <v>36</v>
      </c>
      <c r="C10" s="46" t="s">
        <v>90</v>
      </c>
      <c r="D10" s="46" t="s">
        <v>91</v>
      </c>
      <c r="E10" s="36"/>
      <c r="F10" s="36"/>
      <c r="G10" s="36"/>
      <c r="H10" s="36"/>
      <c r="I10" s="36" t="s">
        <v>226</v>
      </c>
      <c r="J10" s="36" t="s">
        <v>237</v>
      </c>
      <c r="K10" s="36">
        <v>12</v>
      </c>
      <c r="L10" s="36"/>
      <c r="M10" s="36"/>
      <c r="N10" s="36"/>
      <c r="O10" s="36"/>
      <c r="P10" s="36" t="s">
        <v>239</v>
      </c>
      <c r="Q10" s="36">
        <v>12</v>
      </c>
      <c r="R10" s="36"/>
      <c r="S10" s="36"/>
      <c r="T10" s="36"/>
      <c r="U10" s="36"/>
      <c r="V10" s="36"/>
      <c r="W10" s="36"/>
      <c r="X10" s="36"/>
      <c r="Y10" s="36"/>
      <c r="Z10" s="36"/>
      <c r="AA10" s="36"/>
      <c r="AB10" s="36"/>
      <c r="AC10" s="36"/>
      <c r="AD10" s="36"/>
    </row>
    <row r="11" spans="1:30" s="21" customFormat="1" x14ac:dyDescent="0.3">
      <c r="A11" s="36">
        <v>241</v>
      </c>
      <c r="B11" s="36" t="s">
        <v>37</v>
      </c>
      <c r="C11" s="46" t="s">
        <v>250</v>
      </c>
      <c r="D11" s="46" t="s">
        <v>251</v>
      </c>
      <c r="E11" s="36" t="s">
        <v>297</v>
      </c>
      <c r="F11" s="36"/>
      <c r="G11" s="36" t="s">
        <v>298</v>
      </c>
      <c r="H11" s="36" t="s">
        <v>257</v>
      </c>
      <c r="I11" s="36" t="s">
        <v>255</v>
      </c>
      <c r="J11" s="36" t="s">
        <v>303</v>
      </c>
      <c r="K11" s="36" t="s">
        <v>304</v>
      </c>
      <c r="L11" s="36" t="s">
        <v>281</v>
      </c>
      <c r="M11" s="36"/>
      <c r="N11" s="36"/>
      <c r="O11" s="36"/>
      <c r="P11" s="36" t="s">
        <v>286</v>
      </c>
      <c r="Q11" s="36" t="s">
        <v>302</v>
      </c>
      <c r="R11" s="36" t="s">
        <v>301</v>
      </c>
      <c r="S11" s="36"/>
      <c r="T11" s="36"/>
      <c r="U11" s="36"/>
      <c r="V11" s="36"/>
      <c r="W11" s="36"/>
      <c r="X11" s="36"/>
      <c r="Y11" s="36"/>
      <c r="Z11" s="36"/>
      <c r="AA11" s="36"/>
      <c r="AB11" s="36"/>
      <c r="AC11" s="36"/>
      <c r="AD11" s="36"/>
    </row>
    <row r="12" spans="1:30" s="21" customFormat="1" x14ac:dyDescent="0.3">
      <c r="A12" s="36">
        <v>241</v>
      </c>
      <c r="B12" s="36" t="s">
        <v>37</v>
      </c>
      <c r="C12" s="46" t="s">
        <v>90</v>
      </c>
      <c r="D12" s="46" t="s">
        <v>251</v>
      </c>
      <c r="E12" s="36"/>
      <c r="F12" s="36"/>
      <c r="G12" s="36" t="s">
        <v>299</v>
      </c>
      <c r="H12" s="36"/>
      <c r="I12" s="36" t="s">
        <v>255</v>
      </c>
      <c r="J12" s="36" t="s">
        <v>305</v>
      </c>
      <c r="K12" s="36" t="s">
        <v>304</v>
      </c>
      <c r="L12" s="36"/>
      <c r="M12" s="36"/>
      <c r="N12" s="36"/>
      <c r="O12" s="36"/>
      <c r="P12" s="36" t="s">
        <v>307</v>
      </c>
      <c r="Q12" s="36" t="s">
        <v>302</v>
      </c>
      <c r="R12" s="36"/>
      <c r="S12" s="36"/>
      <c r="T12" s="36"/>
      <c r="U12" s="36"/>
      <c r="V12" s="36"/>
      <c r="W12" s="36"/>
      <c r="X12" s="36"/>
      <c r="Y12" s="36"/>
      <c r="Z12" s="36"/>
      <c r="AA12" s="36"/>
      <c r="AB12" s="36"/>
      <c r="AC12" s="36"/>
      <c r="AD12" s="36"/>
    </row>
    <row r="13" spans="1:30" s="21" customFormat="1" x14ac:dyDescent="0.3">
      <c r="A13" s="36">
        <v>241</v>
      </c>
      <c r="B13" s="36" t="s">
        <v>37</v>
      </c>
      <c r="C13" s="46" t="s">
        <v>90</v>
      </c>
      <c r="D13" s="46" t="s">
        <v>251</v>
      </c>
      <c r="E13" s="36"/>
      <c r="F13" s="36"/>
      <c r="G13" s="36" t="s">
        <v>300</v>
      </c>
      <c r="H13" s="36"/>
      <c r="I13" s="36" t="s">
        <v>255</v>
      </c>
      <c r="J13" s="36" t="s">
        <v>306</v>
      </c>
      <c r="K13" s="36" t="s">
        <v>304</v>
      </c>
      <c r="L13" s="36"/>
      <c r="M13" s="36"/>
      <c r="N13" s="36"/>
      <c r="O13" s="36"/>
      <c r="P13" s="36" t="s">
        <v>308</v>
      </c>
      <c r="Q13" s="36" t="s">
        <v>302</v>
      </c>
      <c r="R13" s="36"/>
      <c r="S13" s="36"/>
      <c r="T13" s="36"/>
      <c r="U13" s="36"/>
      <c r="V13" s="36"/>
      <c r="W13" s="36"/>
      <c r="X13" s="36"/>
      <c r="Y13" s="36"/>
      <c r="Z13" s="36"/>
      <c r="AA13" s="36"/>
      <c r="AB13" s="36"/>
      <c r="AC13" s="36"/>
      <c r="AD13" s="36"/>
    </row>
    <row r="14" spans="1:30" s="21" customFormat="1" x14ac:dyDescent="0.3">
      <c r="A14" s="39">
        <v>336</v>
      </c>
      <c r="B14" s="39" t="s">
        <v>38</v>
      </c>
      <c r="C14" s="46" t="s">
        <v>90</v>
      </c>
      <c r="D14" s="46" t="s">
        <v>91</v>
      </c>
      <c r="E14" s="36" t="s">
        <v>457</v>
      </c>
      <c r="F14" s="36"/>
      <c r="G14" s="36"/>
      <c r="H14" s="36"/>
      <c r="I14" s="36" t="s">
        <v>380</v>
      </c>
      <c r="J14" s="36" t="s">
        <v>458</v>
      </c>
      <c r="K14" s="36" t="s">
        <v>460</v>
      </c>
      <c r="L14" s="36" t="s">
        <v>393</v>
      </c>
      <c r="M14" s="36"/>
      <c r="N14" s="36"/>
      <c r="O14" s="36"/>
      <c r="P14" s="36" t="s">
        <v>458</v>
      </c>
      <c r="Q14" s="36" t="s">
        <v>425</v>
      </c>
      <c r="R14" s="36" t="s">
        <v>459</v>
      </c>
      <c r="S14" s="36"/>
      <c r="T14" s="36"/>
      <c r="U14" s="36"/>
      <c r="V14" s="36" t="s">
        <v>461</v>
      </c>
      <c r="W14" s="36" t="s">
        <v>462</v>
      </c>
      <c r="X14" s="36"/>
      <c r="Y14" s="36"/>
      <c r="Z14" s="36"/>
      <c r="AA14" s="36"/>
      <c r="AB14" s="36"/>
      <c r="AC14" s="36"/>
      <c r="AD14" s="36"/>
    </row>
    <row r="15" spans="1:30" s="5" customFormat="1" x14ac:dyDescent="0.3"/>
    <row r="16" spans="1:30" s="5" customFormat="1" x14ac:dyDescent="0.3"/>
    <row r="17" spans="5:30" s="5" customFormat="1" x14ac:dyDescent="0.3"/>
    <row r="18" spans="5:30" s="6" customFormat="1" x14ac:dyDescent="0.3">
      <c r="X18" s="5"/>
      <c r="Y18" s="5"/>
      <c r="Z18" s="5"/>
      <c r="AA18" s="5"/>
      <c r="AB18" s="5"/>
      <c r="AC18" s="5"/>
      <c r="AD18" s="5"/>
    </row>
    <row r="19" spans="5:30" s="6" customFormat="1" x14ac:dyDescent="0.3">
      <c r="X19" s="5"/>
      <c r="Y19" s="5"/>
      <c r="Z19" s="5"/>
      <c r="AA19" s="5"/>
      <c r="AB19" s="5"/>
      <c r="AC19" s="5"/>
      <c r="AD19" s="5"/>
    </row>
    <row r="20" spans="5:30" s="6" customFormat="1" x14ac:dyDescent="0.3">
      <c r="X20" s="5"/>
      <c r="Y20" s="5"/>
      <c r="Z20" s="5"/>
      <c r="AA20" s="5"/>
      <c r="AB20" s="5"/>
      <c r="AC20" s="5"/>
      <c r="AD20" s="5"/>
    </row>
    <row r="21" spans="5:30" s="6" customFormat="1" x14ac:dyDescent="0.3">
      <c r="X21" s="5"/>
      <c r="Y21" s="5"/>
      <c r="Z21" s="5"/>
      <c r="AA21" s="5"/>
      <c r="AB21" s="5"/>
      <c r="AC21" s="5"/>
      <c r="AD21" s="5"/>
    </row>
    <row r="22" spans="5:30" s="7" customFormat="1" x14ac:dyDescent="0.3">
      <c r="X22" s="12"/>
      <c r="Y22" s="12"/>
      <c r="Z22" s="12"/>
      <c r="AA22" s="12"/>
      <c r="AB22" s="12"/>
      <c r="AC22" s="12"/>
      <c r="AD22" s="12"/>
    </row>
    <row r="23" spans="5:30" s="7" customFormat="1" x14ac:dyDescent="0.3">
      <c r="X23" s="12"/>
      <c r="Y23" s="12"/>
      <c r="Z23" s="12"/>
      <c r="AA23" s="12"/>
      <c r="AB23" s="12"/>
      <c r="AC23" s="12"/>
      <c r="AD23" s="12"/>
    </row>
    <row r="24" spans="5:30" s="7" customFormat="1" x14ac:dyDescent="0.3">
      <c r="X24" s="12"/>
      <c r="Y24" s="12"/>
      <c r="Z24" s="12"/>
      <c r="AA24" s="12"/>
      <c r="AB24" s="12"/>
      <c r="AC24" s="12"/>
      <c r="AD24" s="12"/>
    </row>
    <row r="25" spans="5:30" s="7" customFormat="1" x14ac:dyDescent="0.3">
      <c r="E25" s="16"/>
      <c r="X25" s="17"/>
      <c r="Y25" s="17"/>
      <c r="Z25" s="17"/>
      <c r="AA25" s="17"/>
      <c r="AB25" s="17"/>
      <c r="AC25" s="17"/>
      <c r="AD25" s="17"/>
    </row>
    <row r="26" spans="5:30" s="7" customFormat="1" x14ac:dyDescent="0.3">
      <c r="E26" s="16"/>
      <c r="X26" s="17"/>
      <c r="Y26" s="17"/>
      <c r="Z26" s="17"/>
      <c r="AA26" s="17"/>
      <c r="AB26" s="17"/>
      <c r="AC26" s="17"/>
      <c r="AD26" s="17"/>
    </row>
    <row r="27" spans="5:30" s="7" customFormat="1" x14ac:dyDescent="0.3">
      <c r="E27" s="16"/>
      <c r="X27" s="17"/>
      <c r="Y27" s="17"/>
      <c r="Z27" s="17"/>
      <c r="AA27" s="17"/>
      <c r="AB27" s="17"/>
      <c r="AC27" s="17"/>
      <c r="AD27" s="17"/>
    </row>
    <row r="28" spans="5:30" s="7" customFormat="1" x14ac:dyDescent="0.3">
      <c r="E28" s="16"/>
      <c r="X28" s="17"/>
      <c r="Y28" s="17"/>
      <c r="Z28" s="17"/>
      <c r="AA28" s="17"/>
      <c r="AB28" s="17"/>
      <c r="AC28" s="17"/>
      <c r="AD28" s="17"/>
    </row>
    <row r="29" spans="5:30" s="7" customFormat="1" x14ac:dyDescent="0.3">
      <c r="E29" s="16"/>
      <c r="X29" s="17"/>
      <c r="Y29" s="17"/>
      <c r="Z29" s="17"/>
      <c r="AA29" s="17"/>
      <c r="AB29" s="17"/>
      <c r="AC29" s="17"/>
      <c r="AD29" s="17"/>
    </row>
    <row r="30" spans="5:30" x14ac:dyDescent="0.3">
      <c r="X30" s="18"/>
      <c r="Y30" s="18"/>
      <c r="Z30" s="18"/>
      <c r="AA30" s="18"/>
      <c r="AB30" s="18"/>
      <c r="AC30" s="18"/>
      <c r="AD30" s="18"/>
    </row>
  </sheetData>
  <sheetProtection algorithmName="SHA-512" hashValue="51E9W/6YaIcH6awQEoDjMkpQAFPx3dKeCY/XRwMhufwpeD7C3bqvHbQhJPc470asxCMPr3JwW78SDNq3ah099g==" saltValue="LLtxXckXIiM5LP08HUbLcg==" spinCount="100000" sheet="1" objects="1" scenarios="1" selectLockedCells="1" selectUnlockedCells="1"/>
  <mergeCells count="17">
    <mergeCell ref="W1:W2"/>
    <mergeCell ref="X1:Z1"/>
    <mergeCell ref="AA1:AB1"/>
    <mergeCell ref="AC1:AC2"/>
    <mergeCell ref="AD1:AD2"/>
    <mergeCell ref="V1:V2"/>
    <mergeCell ref="A1:A2"/>
    <mergeCell ref="B1:B2"/>
    <mergeCell ref="C1:C2"/>
    <mergeCell ref="D1:D2"/>
    <mergeCell ref="E1:E2"/>
    <mergeCell ref="F1:F2"/>
    <mergeCell ref="G1:G2"/>
    <mergeCell ref="H1:H2"/>
    <mergeCell ref="I1:I2"/>
    <mergeCell ref="J1:O1"/>
    <mergeCell ref="P1:U1"/>
  </mergeCells>
  <phoneticPr fontId="1" type="noConversion"/>
  <conditionalFormatting sqref="E31">
    <cfRule type="containsText" dxfId="0" priority="1" operator="containsText" text="normal">
      <formula>NOT(ISERROR(SEARCH("normal",E31)))</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8</vt:i4>
      </vt:variant>
    </vt:vector>
  </HeadingPairs>
  <TitlesOfParts>
    <vt:vector size="8" baseType="lpstr">
      <vt:lpstr>1_문헌 특성</vt:lpstr>
      <vt:lpstr>2_안전성</vt:lpstr>
      <vt:lpstr>3-1_효과성_약물복용량</vt:lpstr>
      <vt:lpstr>3-2_효과성_증상개선</vt:lpstr>
      <vt:lpstr>3-3_효과성_삶의 질 또는 만족도</vt:lpstr>
      <vt:lpstr>3-4_효과성_재발률</vt:lpstr>
      <vt:lpstr>3-5_효과성_기능검사지표</vt:lpstr>
      <vt:lpstr>3-6_효과성_기타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2021-11-19T06:50:31Z</dcterms:created>
  <dcterms:modified xsi:type="dcterms:W3CDTF">2023-11-27T10:55:12Z</dcterms:modified>
</cp:coreProperties>
</file>