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8955" activeTab="1"/>
  </bookViews>
  <sheets>
    <sheet name="선택문헌의 특성" sheetId="1" r:id="rId1"/>
    <sheet name="안전성_범주형" sheetId="2" r:id="rId2"/>
    <sheet name="안전성_연속형" sheetId="3" r:id="rId3"/>
    <sheet name="효과성_범주형" sheetId="4" r:id="rId4"/>
    <sheet name="효과성_연속형" sheetId="5" r:id="rId5"/>
    <sheet name="약어" sheetId="6" r:id="rId6"/>
  </sheets>
  <definedNames>
    <definedName name="_xlnm._FilterDatabase" localSheetId="0" hidden="1">'선택문헌의 특성'!$A$4:$BL$47</definedName>
    <definedName name="_xlnm._FilterDatabase" localSheetId="1" hidden="1">'안전성_범주형'!$A$3:$AA$197</definedName>
    <definedName name="_xlnm._FilterDatabase" localSheetId="2" hidden="1">'안전성_연속형'!$A$3:$Y$19</definedName>
    <definedName name="_xlnm._FilterDatabase" localSheetId="3" hidden="1">'효과성_범주형'!$A$3:$AC$194</definedName>
    <definedName name="_xlnm._FilterDatabase" localSheetId="4" hidden="1">'효과성_연속형'!$A$3:$AJ$79</definedName>
  </definedNames>
  <calcPr fullCalcOnLoad="1"/>
</workbook>
</file>

<file path=xl/sharedStrings.xml><?xml version="1.0" encoding="utf-8"?>
<sst xmlns="http://schemas.openxmlformats.org/spreadsheetml/2006/main" count="7436" uniqueCount="2065">
  <si>
    <t>연번</t>
  </si>
  <si>
    <t>ref#</t>
  </si>
  <si>
    <t>1저자</t>
  </si>
  <si>
    <t>연도</t>
  </si>
  <si>
    <t>연구국가</t>
  </si>
  <si>
    <t>연구유형</t>
  </si>
  <si>
    <t>비고</t>
  </si>
  <si>
    <t>대상환자</t>
  </si>
  <si>
    <t>선택기준</t>
  </si>
  <si>
    <t>배제기준</t>
  </si>
  <si>
    <t>전체</t>
  </si>
  <si>
    <t>중재/비교</t>
  </si>
  <si>
    <t>대상자 선정기준</t>
  </si>
  <si>
    <t>남</t>
  </si>
  <si>
    <t>여</t>
  </si>
  <si>
    <t>단위</t>
  </si>
  <si>
    <t>연령</t>
  </si>
  <si>
    <t>범위</t>
  </si>
  <si>
    <t>환자수</t>
  </si>
  <si>
    <t>연구설계(SD)</t>
  </si>
  <si>
    <t>중재법(I)</t>
  </si>
  <si>
    <t>비교군</t>
  </si>
  <si>
    <t>의료결과</t>
  </si>
  <si>
    <t>추적관찰</t>
  </si>
  <si>
    <t>이해상충</t>
  </si>
  <si>
    <t>Sex</t>
  </si>
  <si>
    <t>Tumor</t>
  </si>
  <si>
    <t>type</t>
  </si>
  <si>
    <t>개수</t>
  </si>
  <si>
    <t>직경 크기</t>
  </si>
  <si>
    <t>histology</t>
  </si>
  <si>
    <t>지표</t>
  </si>
  <si>
    <t>결과</t>
  </si>
  <si>
    <t>기술명</t>
  </si>
  <si>
    <t>치료세션, n</t>
  </si>
  <si>
    <t>온도</t>
  </si>
  <si>
    <t>시간</t>
  </si>
  <si>
    <t>동결/해동</t>
  </si>
  <si>
    <t>장비</t>
  </si>
  <si>
    <t>combined therapy</t>
  </si>
  <si>
    <t>안전성</t>
  </si>
  <si>
    <t>효과성</t>
  </si>
  <si>
    <t>기간</t>
  </si>
  <si>
    <t>기타</t>
  </si>
  <si>
    <t>primary</t>
  </si>
  <si>
    <t>metastasis</t>
  </si>
  <si>
    <t>보고단위</t>
  </si>
  <si>
    <t>size</t>
  </si>
  <si>
    <t>측정단위</t>
  </si>
  <si>
    <t>범위/IQR</t>
  </si>
  <si>
    <r>
      <t>동결온도(</t>
    </r>
    <r>
      <rPr>
        <b/>
        <sz val="10"/>
        <color indexed="8"/>
        <rFont val="맑은 고딕"/>
        <family val="3"/>
      </rPr>
      <t>℃)</t>
    </r>
  </si>
  <si>
    <r>
      <t>해동온도(</t>
    </r>
    <r>
      <rPr>
        <b/>
        <sz val="10"/>
        <color indexed="8"/>
        <rFont val="맑은 고딕"/>
        <family val="3"/>
      </rPr>
      <t>℃)</t>
    </r>
  </si>
  <si>
    <t>cylcle</t>
  </si>
  <si>
    <t>funding 등</t>
  </si>
  <si>
    <t>연구대상자</t>
  </si>
  <si>
    <t>중재군</t>
  </si>
  <si>
    <t>안전성 결과지표</t>
  </si>
  <si>
    <t>p-value</t>
  </si>
  <si>
    <t>세부내용</t>
  </si>
  <si>
    <t>%</t>
  </si>
  <si>
    <t>median</t>
  </si>
  <si>
    <t>mean</t>
  </si>
  <si>
    <t>SD</t>
  </si>
  <si>
    <t>지표설명</t>
  </si>
  <si>
    <t>측정도구</t>
  </si>
  <si>
    <t>결과측정시점</t>
  </si>
  <si>
    <t>95% CI</t>
  </si>
  <si>
    <t>N</t>
  </si>
  <si>
    <t>Guidry</t>
  </si>
  <si>
    <t>미국</t>
  </si>
  <si>
    <t>후향적 코호트 비교</t>
  </si>
  <si>
    <t>신장암</t>
  </si>
  <si>
    <t xml:space="preserve">single center, consecutive </t>
  </si>
  <si>
    <t>200/40</t>
  </si>
  <si>
    <t>mm</t>
  </si>
  <si>
    <t>13-67</t>
  </si>
  <si>
    <t>27-90</t>
  </si>
  <si>
    <t>CT and CT-fluoroscopic</t>
  </si>
  <si>
    <t>PCA</t>
  </si>
  <si>
    <t>MWA</t>
  </si>
  <si>
    <t>probe</t>
  </si>
  <si>
    <t>14-gauge Iceforce probes (Boston Scientific, Marlborough, Massachusetts)</t>
  </si>
  <si>
    <t>5gauge Solero probes (Angiodynamics; Lathan, New York, New York)</t>
  </si>
  <si>
    <t>NR</t>
  </si>
  <si>
    <t>nephrometry 점수</t>
  </si>
  <si>
    <t>P-RAC</t>
  </si>
  <si>
    <t>low risk(4-6)(90), moderate(7-9)(91), high(&gt;9)(59)</t>
  </si>
  <si>
    <t>included in the study were evaluated by an attending interventional radiologist before the procedure and deemed to be an appropriate candidate for percutaneous thermal ablation.</t>
  </si>
  <si>
    <t>O</t>
  </si>
  <si>
    <t>A.J.G. is a speaker for and receives personal fees from Boston Scientific and Terumo, is a consultant for Boston Scientific and Varian, and receives research support from Penumbra and Varian, outside the submitted work. T.M.C. is a speaker, consultant for, and receives personal fees from Boston Scientific and receives research support from Varian, outside the submitted work. None of the other authors have identified a conflict of interest.</t>
  </si>
  <si>
    <t>major AE</t>
  </si>
  <si>
    <t>primary technical success</t>
  </si>
  <si>
    <t>both underwent a second MWA after which there was no residual disease on follow-up imaging (secondary technical success, 100%).</t>
  </si>
  <si>
    <t>상세내용</t>
  </si>
  <si>
    <t>14명중 12명은 CA를 반복 시행한 후 후속 영상에서 잔여 질환이 없었음(secondary technical success, 99%), 그외 2명은 잔류질환에 대한 능동감시 받음</t>
  </si>
  <si>
    <t>국소 재발(local recurrence)</t>
  </si>
  <si>
    <t>The median time from thermal ablation to recurrence in these patients was 392 days (range, 96–2,442 days).</t>
  </si>
  <si>
    <t>Junker</t>
  </si>
  <si>
    <t>덴마크</t>
  </si>
  <si>
    <t>전향적 코호트 비교</t>
  </si>
  <si>
    <t>RENAL</t>
  </si>
  <si>
    <t>median 8/7</t>
  </si>
  <si>
    <t>cm</t>
  </si>
  <si>
    <t>30/25</t>
  </si>
  <si>
    <t>PN</t>
  </si>
  <si>
    <t>clinical stage</t>
  </si>
  <si>
    <t>pathological stage</t>
  </si>
  <si>
    <t>cT1a</t>
  </si>
  <si>
    <t>cT1b</t>
  </si>
  <si>
    <t>cT2</t>
  </si>
  <si>
    <t>pT1a</t>
  </si>
  <si>
    <t>pT1b</t>
  </si>
  <si>
    <t xml:space="preserve">pT2 </t>
  </si>
  <si>
    <t>pT3이상</t>
  </si>
  <si>
    <t>194 (158/36)</t>
  </si>
  <si>
    <t>46 (42/4)</t>
  </si>
  <si>
    <t>-</t>
  </si>
  <si>
    <t>149 (94/55)</t>
  </si>
  <si>
    <t>45 (13/32)</t>
  </si>
  <si>
    <t>NA/64</t>
  </si>
  <si>
    <t>NA/14</t>
  </si>
  <si>
    <t>NA/3</t>
  </si>
  <si>
    <t>NA/6</t>
  </si>
  <si>
    <t xml:space="preserve">location </t>
  </si>
  <si>
    <t>신세포암</t>
  </si>
  <si>
    <t>101/86</t>
  </si>
  <si>
    <t>72/65</t>
  </si>
  <si>
    <t>29/21</t>
  </si>
  <si>
    <t>69.4/63.6</t>
  </si>
  <si>
    <t>(IQR) 62.2-76.1/53.5-70.4</t>
  </si>
  <si>
    <t>two hospitals, consecutively enrolled</t>
  </si>
  <si>
    <t xml:space="preserve">Patients aged ≥18 years with histologically verified primary RCC stage cT1N0M0 treated with partial nephrectomy or cryoablation </t>
  </si>
  <si>
    <t>all</t>
  </si>
  <si>
    <t xml:space="preserve">metastatic disease at the time of diagnosis, conversion from partial to radical nephrectomy, and salvage procedures. </t>
  </si>
  <si>
    <t>194 (107/87)</t>
  </si>
  <si>
    <t>CT</t>
  </si>
  <si>
    <t>multiple tumors(n)</t>
  </si>
  <si>
    <t>single tumors</t>
  </si>
  <si>
    <t>8/1</t>
  </si>
  <si>
    <t>1.5-5.8/1.7-7</t>
  </si>
  <si>
    <t>Cases in which there was a risk of damaging the ureter during the procedure, a double-J stent was inserted</t>
  </si>
  <si>
    <t>robot-assisted partial nephrectomy and open partial nephrectomy</t>
  </si>
  <si>
    <t>방법/protocol</t>
  </si>
  <si>
    <t>The 4-armed da Vinci Si robotic surgical system (Intuitive Surgical, Sunnyvale, California)</t>
  </si>
  <si>
    <t>days</t>
  </si>
  <si>
    <t xml:space="preserve">An argon-based cryoablation system (ICEfx system; Boston Scientific, Minneapolis, Minnesota) </t>
  </si>
  <si>
    <t xml:space="preserve">14-gauge or 17-gauge sealed cryoprobes </t>
  </si>
  <si>
    <t>performed with a double 10-minute freeze, with an 8-minute thaw period in between.</t>
  </si>
  <si>
    <t xml:space="preserve">T.J. reports research grant from Boston Scientific. O.Gr. reports research grant and speaker honoraria from Boston Scientific and is an Advisor Board Member of Boston Scientific. </t>
  </si>
  <si>
    <t>전체 합병증률</t>
  </si>
  <si>
    <t>시술 후 90일 내</t>
  </si>
  <si>
    <t>major complications</t>
  </si>
  <si>
    <t>minor complications</t>
  </si>
  <si>
    <t>pain, skin infections, dehydration, urinary tract infection, hematomas, urine retention, and abscess</t>
  </si>
  <si>
    <t xml:space="preserve">환자/tumor 당 </t>
  </si>
  <si>
    <t>치료세션 당 발생건수</t>
  </si>
  <si>
    <t>Similar complications were observed after partial nephrectomy.</t>
  </si>
  <si>
    <t>X</t>
  </si>
  <si>
    <t>시술 후 30일 내</t>
  </si>
  <si>
    <t>모두 수술후 30일내 발생, grade 1(2), 2(15), 3b(3)</t>
  </si>
  <si>
    <t>grade 1(3), grade 2(11), 3a(2), 3b(6), grade 4a(2)</t>
  </si>
  <si>
    <t>suspicion of organ perforation(1), skin injury(1)</t>
  </si>
  <si>
    <t>수혈이 요구된 출혈(2)</t>
  </si>
  <si>
    <t>30일내 재입원율</t>
  </si>
  <si>
    <t>재입원하는데 소요기간</t>
  </si>
  <si>
    <t>(IQR) 1-6</t>
  </si>
  <si>
    <t>(IQR) 2-5</t>
  </si>
  <si>
    <t>ClavienDindo grade of 1–2.</t>
  </si>
  <si>
    <t>ClavienDindo grade of 3–4.</t>
  </si>
  <si>
    <t>Lucignani</t>
  </si>
  <si>
    <t>이탈리아</t>
  </si>
  <si>
    <t>two center</t>
  </si>
  <si>
    <t>median(IQR)</t>
  </si>
  <si>
    <t>75/72</t>
  </si>
  <si>
    <t>(IQR) 67-80/59-78</t>
  </si>
  <si>
    <t>116/50</t>
  </si>
  <si>
    <t>3 (2-5)</t>
  </si>
  <si>
    <t>(IQR) 1.8-3.0</t>
  </si>
  <si>
    <t>mRENAL</t>
  </si>
  <si>
    <t>median 7(5-8)</t>
  </si>
  <si>
    <t>Emprint Ablation System (Covidien, Boulder, CO), composed by a 100 W generator and a straight probe with a pump for system refrigeration</t>
  </si>
  <si>
    <t>the Galil Medical/BTG cryoablation system (Boston Scientific, MN)</t>
  </si>
  <si>
    <t>17-gauge cryoprobes.</t>
  </si>
  <si>
    <t>2 cycles of about 10 minutes of freezing followed by 8 to 10 minutes of thawing.</t>
  </si>
  <si>
    <t>NR</t>
  </si>
  <si>
    <t>median</t>
  </si>
  <si>
    <t>26/24</t>
  </si>
  <si>
    <t>13-46/14-36</t>
  </si>
  <si>
    <t>months</t>
  </si>
  <si>
    <t>funding 언급없음, no COI</t>
  </si>
  <si>
    <t>O</t>
  </si>
  <si>
    <t>-</t>
  </si>
  <si>
    <t>PCA</t>
  </si>
  <si>
    <t>MWA</t>
  </si>
  <si>
    <t>T1a 신장암</t>
  </si>
  <si>
    <t>T1a 신장암</t>
  </si>
  <si>
    <t>T1a 신장암</t>
  </si>
  <si>
    <t>시술 후 출혈</t>
  </si>
  <si>
    <t>기흉(pneumothorax)</t>
  </si>
  <si>
    <t>폐렴(pneumonia)</t>
  </si>
  <si>
    <t>혈뇨(hematuria) 또는 UT disruption</t>
  </si>
  <si>
    <t>일시적인 신경 손상(Transitory nerve damage)</t>
  </si>
  <si>
    <t>단일증상의 발열(Monosymptomatic fever)</t>
  </si>
  <si>
    <r>
      <t>Clavien</t>
    </r>
    <r>
      <rPr>
        <sz val="10"/>
        <color indexed="8"/>
        <rFont val="맑은 고딕"/>
        <family val="3"/>
      </rPr>
      <t>≥3a</t>
    </r>
  </si>
  <si>
    <t>underwent trans arterial embolization (TAE) for postoperative bleeding (Clavien 3a)</t>
  </si>
  <si>
    <t>출혈</t>
  </si>
  <si>
    <t>Clavien 3a</t>
  </si>
  <si>
    <t>collecting system rupture for a completely endophytic mass, which was managed by percutaneous nephrostomy placement (Clavien 3a)</t>
  </si>
  <si>
    <t>collecting system rupture</t>
  </si>
  <si>
    <t>(IQR) 1-1</t>
  </si>
  <si>
    <t>(IQR) 1-3</t>
  </si>
  <si>
    <t>&lt;0.001</t>
  </si>
  <si>
    <t>전체 사망률(overall mortality)</t>
  </si>
  <si>
    <t>암 관련 사망률(cancer-related mortality)</t>
  </si>
  <si>
    <t>Among the 3 patients in the CA group that were classified as dead due to tumor progression, 2 patients had previously undergone radical nephrectomy for pT3a cN0M0 clear cell renal cell cancer and subsequently developed a small renal tumor in the remaining kidney, which was treated by CA. One patient developed recurrences along the cryoprobe tract and subsequently a metastatic disease that induced deaths.</t>
  </si>
  <si>
    <t>종양 지속(tumor persistence)</t>
  </si>
  <si>
    <t>2차 중재(secondary interventions)</t>
  </si>
  <si>
    <t>eGFR</t>
  </si>
  <si>
    <t>3년</t>
  </si>
  <si>
    <t>무재발 생존율</t>
  </si>
  <si>
    <t>전체 생존율</t>
  </si>
  <si>
    <t>재발예측인자로서 관련성</t>
  </si>
  <si>
    <t>0.34-4.57</t>
  </si>
  <si>
    <t>univariate cox regression</t>
  </si>
  <si>
    <t>(IQR) -1.5~18.3)</t>
  </si>
  <si>
    <t>(IQR) -6.4~19.0</t>
  </si>
  <si>
    <t>whole cohort</t>
  </si>
  <si>
    <t>single kidney</t>
  </si>
  <si>
    <t>(IQR) -11.5~57.7</t>
  </si>
  <si>
    <t>(IQR) 0.0~17.0</t>
  </si>
  <si>
    <t xml:space="preserve">New focal enhancement on subsequent follow-up imaging </t>
  </si>
  <si>
    <t xml:space="preserve">as the presence of focal enhancement of more than 15 Hounsfield Units (HU) at each scan at 1month cross-sectional imaging. </t>
  </si>
  <si>
    <t>CKD-EPI formula</t>
  </si>
  <si>
    <t>mR.E.N.A.L</t>
  </si>
  <si>
    <t>modified radius, exophytic/endophytic, nearness, anterior/posterior, location</t>
  </si>
  <si>
    <t>RM</t>
  </si>
  <si>
    <t>renal mass</t>
  </si>
  <si>
    <t>estimated glomerular filtration rates</t>
  </si>
  <si>
    <t>IQR</t>
  </si>
  <si>
    <t>interquartile range</t>
  </si>
  <si>
    <t>Charlson comorbidity index</t>
  </si>
  <si>
    <t>CCI</t>
  </si>
  <si>
    <t>중증도</t>
  </si>
  <si>
    <t>지표</t>
  </si>
  <si>
    <t>CCI</t>
  </si>
  <si>
    <t>ASA score</t>
  </si>
  <si>
    <t>접근방법</t>
  </si>
  <si>
    <t>No</t>
  </si>
  <si>
    <t>Clavien grade 1 합병증률</t>
  </si>
  <si>
    <t>Clavien grade 2 합병증률</t>
  </si>
  <si>
    <t>Clavien grade 3 합병증률</t>
  </si>
  <si>
    <t>수술후 합병증률</t>
  </si>
  <si>
    <r>
      <t xml:space="preserve">Clavien grade </t>
    </r>
    <r>
      <rPr>
        <sz val="10"/>
        <color indexed="8"/>
        <rFont val="맑은 고딕"/>
        <family val="3"/>
      </rPr>
      <t>≥2 합병증률</t>
    </r>
  </si>
  <si>
    <t>재원기간</t>
  </si>
  <si>
    <t>출혈(blood loss)</t>
  </si>
  <si>
    <t>무질병 생존율</t>
  </si>
  <si>
    <t xml:space="preserve">5년 </t>
  </si>
  <si>
    <t>Chan</t>
  </si>
  <si>
    <t>영국</t>
  </si>
  <si>
    <t>consecutive</t>
  </si>
  <si>
    <t>adult patients who underwent image-guided CRYO, RFA, or laparosocpic LPN for cT1N0M0 histology-confirmed RCC were included for the study.</t>
  </si>
  <si>
    <t>Patients presenting with multiple renal tumours, recurrence, inherited RCC syndromes, or a solitary kidney. Patients with a history ofLPN, CRYO, or RFA ofthe same kidney were also excluded</t>
  </si>
  <si>
    <t>신세포암</t>
  </si>
  <si>
    <t>75/98/71</t>
  </si>
  <si>
    <t>Research Grant – Boston Scientific/ Education Grant – Angiodynamics</t>
  </si>
  <si>
    <t>O</t>
  </si>
  <si>
    <t>RFA/LPN</t>
  </si>
  <si>
    <t>PCA</t>
  </si>
  <si>
    <t>-</t>
  </si>
  <si>
    <t>72/87/79</t>
  </si>
  <si>
    <t>42/59/52</t>
  </si>
  <si>
    <t>30/28/27</t>
  </si>
  <si>
    <t>72/73/59</t>
  </si>
  <si>
    <t>(IQR)62-76/66-78/49-67</t>
  </si>
  <si>
    <t>CCI</t>
  </si>
  <si>
    <t>3/4/2 (2-4.5/3-5/1-4)</t>
  </si>
  <si>
    <t>NR</t>
  </si>
  <si>
    <t>median</t>
  </si>
  <si>
    <t>2.85/2.80/2.5</t>
  </si>
  <si>
    <t>cm</t>
  </si>
  <si>
    <t>(IQR) 2.5-3.45/2.4-3.4/2.1-3.0</t>
  </si>
  <si>
    <t>6/6/5 (5-7/5-8/4-8)</t>
  </si>
  <si>
    <t>CT</t>
  </si>
  <si>
    <t>two cycles of freezing-thawing</t>
  </si>
  <si>
    <t>cryoablation generator (Boston Scientific, MA, USA)</t>
  </si>
  <si>
    <t>RFA : an impedance-controlled 200-W generator (Boston Scientific, MA, USA)</t>
  </si>
  <si>
    <t>31/13/14</t>
  </si>
  <si>
    <t>22/6/6</t>
  </si>
  <si>
    <t>9/7/8</t>
  </si>
  <si>
    <t>77/78/57</t>
  </si>
  <si>
    <t>(IQR) 65-80/65-79/44-67</t>
  </si>
  <si>
    <t>4/3/3 (3-6/2.5-4.0/0.5-4.5)</t>
  </si>
  <si>
    <t>4.5/4.5/4.45</t>
  </si>
  <si>
    <t>(IQR) 4.1-5.1/4.5-4.8/4.2-5.3</t>
  </si>
  <si>
    <t>9/7/7 (7-10/7-9/5-8)</t>
  </si>
  <si>
    <t>72.5/59.5/67.9</t>
  </si>
  <si>
    <t>(IQR) 66.8-86.5/61.2-135.1/64.6-99.7</t>
  </si>
  <si>
    <t>(IQR) 42.0-100.9/27.5-99.39/50.8-91.3</t>
  </si>
  <si>
    <t>신세포암(T1a)</t>
  </si>
  <si>
    <t>신세포암(T1a)</t>
  </si>
  <si>
    <t>RFA</t>
  </si>
  <si>
    <t>명</t>
  </si>
  <si>
    <t>LPN</t>
  </si>
  <si>
    <t>신세포암(T1b)</t>
  </si>
  <si>
    <t>신세포암(T1b)</t>
  </si>
  <si>
    <t>PCA, RFA, LPN 세군간의 비교</t>
  </si>
  <si>
    <t xml:space="preserve">small subcapsular haematoma, Pressure point on thigh-bear hugger, Small stable pneumothorax without intervention, Small perinephric haematoma, Lateral cutaneous paraesthesia </t>
  </si>
  <si>
    <t xml:space="preserve">Obstruction due to clots – managed conservatively </t>
  </si>
  <si>
    <t xml:space="preserve">Urinary retention </t>
  </si>
  <si>
    <t>skin burn, pain along the right lateral side cutaneous nerve distribution, paraesthesia, pain without intervention, self-limiting macroscopic haematruia</t>
  </si>
  <si>
    <t xml:space="preserve">small subcapsular haematoma, dropped Hb and BP - no cause found, urinary retention requiring catheter, tiny left pneumothorax
small 
</t>
  </si>
  <si>
    <t>ureteric stricture</t>
  </si>
  <si>
    <t>myocardial infarction after general anaesthesia</t>
  </si>
  <si>
    <t>chest infection, wound infection, ileus, other</t>
  </si>
  <si>
    <t>bleeding/haemorrhage, chest infection, other</t>
  </si>
  <si>
    <t>bleeding/haemorrhage, other</t>
  </si>
  <si>
    <t xml:space="preserve">reactive effusion and left lower lobe consolidation, moderate subcapsular haematoma </t>
  </si>
  <si>
    <t xml:space="preserve">syncope/vasovagal episode, atrial flutter post procedure </t>
  </si>
  <si>
    <t>skin burn</t>
  </si>
  <si>
    <t>calyceal-cutaneous fistula</t>
  </si>
  <si>
    <t>wound infection</t>
  </si>
  <si>
    <t>전체 생존율</t>
  </si>
  <si>
    <t>암특이 생존율</t>
  </si>
  <si>
    <t>local recurrence-free survival</t>
  </si>
  <si>
    <t>metastasis free survival</t>
  </si>
  <si>
    <t>5년</t>
  </si>
  <si>
    <t>82.3-95.6</t>
  </si>
  <si>
    <t>91.9-99.8</t>
  </si>
  <si>
    <t>90.8-99.8</t>
  </si>
  <si>
    <t>80.7-95.2</t>
  </si>
  <si>
    <t>NA</t>
  </si>
  <si>
    <t>89.7-99.8</t>
  </si>
  <si>
    <t>85.0-96.8</t>
  </si>
  <si>
    <t>91.8-99.8</t>
  </si>
  <si>
    <t>87.3-98.6</t>
  </si>
  <si>
    <t>90.0-99.3</t>
  </si>
  <si>
    <t>10년</t>
  </si>
  <si>
    <t>10년</t>
  </si>
  <si>
    <t>56.4-85.2</t>
  </si>
  <si>
    <t>66.7-98.5</t>
  </si>
  <si>
    <t>79.9-94.1</t>
  </si>
  <si>
    <t>80.0-96.4</t>
  </si>
  <si>
    <t>77.0-93.4</t>
  </si>
  <si>
    <t>78.4-98.0</t>
  </si>
  <si>
    <t>78.6-98.0</t>
  </si>
  <si>
    <t>51.6-83.7</t>
  </si>
  <si>
    <t>77.2-99.5</t>
  </si>
  <si>
    <t>73.9-98.1</t>
  </si>
  <si>
    <t>78.6-99.5</t>
  </si>
  <si>
    <t>24.5-61.9</t>
  </si>
  <si>
    <t>61.7-95.6</t>
  </si>
  <si>
    <t>23.4-75.5</t>
  </si>
  <si>
    <t>56.6-98.9</t>
  </si>
  <si>
    <t>38.7-98.1</t>
  </si>
  <si>
    <t>30.8-81.8</t>
  </si>
  <si>
    <t>47.3-92.5</t>
  </si>
  <si>
    <t>34.5-87.1</t>
  </si>
  <si>
    <t>39.8-91.1</t>
  </si>
  <si>
    <t>ml/min/1.73m2</t>
  </si>
  <si>
    <t>(IQR) -7.51-1.28</t>
  </si>
  <si>
    <t>(IQR) -9.1-3.8</t>
  </si>
  <si>
    <t>(IQR) -18.1 to -2.8</t>
  </si>
  <si>
    <t>p 유의성검정은 세군간의 비교</t>
  </si>
  <si>
    <t>eGFR 변화</t>
  </si>
  <si>
    <t>eGFR percentage change</t>
  </si>
  <si>
    <t>수술전후 변화</t>
  </si>
  <si>
    <t>(IQR) -11-2.5</t>
  </si>
  <si>
    <t>(IQR) -10.0-4.6</t>
  </si>
  <si>
    <t>(IQR) -41.9 to -11.3</t>
  </si>
  <si>
    <t>(IQR) -22.5 to -3.00</t>
  </si>
  <si>
    <t>(IQR) -7.6-1.1</t>
  </si>
  <si>
    <t>(IQR) -2.7-2.2</t>
  </si>
  <si>
    <t>(IQR) -15.6-1.4</t>
  </si>
  <si>
    <t>(IQR) -9.4-5.9</t>
  </si>
  <si>
    <t>(IQR) -39.9 to -1.1</t>
  </si>
  <si>
    <t>Koebe</t>
  </si>
  <si>
    <t>미국</t>
  </si>
  <si>
    <t>cT1a 신세포암</t>
  </si>
  <si>
    <t>mean</t>
  </si>
  <si>
    <r>
      <t>67.5</t>
    </r>
    <r>
      <rPr>
        <sz val="10"/>
        <color indexed="8"/>
        <rFont val="맑은 고딕"/>
        <family val="3"/>
      </rPr>
      <t>±</t>
    </r>
    <r>
      <rPr>
        <sz val="10"/>
        <color indexed="8"/>
        <rFont val="맑은 고딕"/>
        <family val="3"/>
      </rPr>
      <t>9.1</t>
    </r>
  </si>
  <si>
    <t>83/93/171</t>
  </si>
  <si>
    <t>consecutive, Two institutional</t>
  </si>
  <si>
    <t>1.7 or 2.4 mm cryoprobes (PCS-17, PCS-24, Endocare)</t>
  </si>
  <si>
    <t>RFA/MWA</t>
  </si>
  <si>
    <t>RFA : A 200-W, water-cooled system with 17-gauge electrode(s) (Cool-Tip, Medtronic) or 250-W, water-cooled system with 15-gauge (Starburst, AngioDynamics) electrode / MWA : A 2.45-GHz, gas-cooled system with 17-gauge antennas (PR or LK, NeuWave Medical)</t>
  </si>
  <si>
    <t>CT or US</t>
  </si>
  <si>
    <t>CKD-EPI</t>
  </si>
  <si>
    <t>Clavien Grade 1 합병증률</t>
  </si>
  <si>
    <t>Clavien Grade 2 합병증률</t>
  </si>
  <si>
    <t>Clavien Grade 3 합병증률</t>
  </si>
  <si>
    <t>Clavien Grade 4 합병증률</t>
  </si>
  <si>
    <t>RENAL</t>
  </si>
  <si>
    <t>7/7/6 (6-9/5-8/5-8)</t>
  </si>
  <si>
    <t>(max) 2.6/2.7/2.5</t>
  </si>
  <si>
    <t>(IQR) 2.2-3.1/2.2-3.2/1.9-3</t>
  </si>
  <si>
    <t>The authors state that this work has not received any funding.</t>
  </si>
  <si>
    <t>No</t>
  </si>
  <si>
    <t>RFA</t>
  </si>
  <si>
    <t>시술후 30일내</t>
  </si>
  <si>
    <t>시술후 30일내</t>
  </si>
  <si>
    <t>MWA</t>
  </si>
  <si>
    <t>cT1a 신세포암</t>
  </si>
  <si>
    <t>0.11-0.15</t>
  </si>
  <si>
    <t>0.11-0.15</t>
  </si>
  <si>
    <t>modality간 p값의 범위로 제시됨</t>
  </si>
  <si>
    <t>30일 사망률</t>
  </si>
  <si>
    <t xml:space="preserve">rate of primary efficacy </t>
  </si>
  <si>
    <t xml:space="preserve">defined as complete eradication of tumor after the first ablation session and confirmed on first imaging follow-up </t>
  </si>
  <si>
    <t>NR</t>
  </si>
  <si>
    <t>expected eGFR 감소</t>
  </si>
  <si>
    <t>RFA, MWA</t>
  </si>
  <si>
    <t>Event n</t>
  </si>
  <si>
    <t xml:space="preserve"> Total N</t>
  </si>
  <si>
    <t>상세/비고</t>
  </si>
  <si>
    <t>Society of Interventional Radiology classification system, with grade 3 or higher considered major Aes, perinephric and retroperitoneal hematomas (n = 9), nonhemorrhagic hypotension requiring therapy (n = 1), hemorrhagic shock (n = 1), and perinephric abscess with associated colonic fistula (n = 1).</t>
  </si>
  <si>
    <t>major</t>
  </si>
  <si>
    <t>전체</t>
  </si>
  <si>
    <t>입원</t>
  </si>
  <si>
    <t xml:space="preserve">측정시점 </t>
  </si>
  <si>
    <t>p-value</t>
  </si>
  <si>
    <t>비고</t>
  </si>
  <si>
    <t>범주</t>
  </si>
  <si>
    <t>결과지표</t>
  </si>
  <si>
    <t>n</t>
  </si>
  <si>
    <t>두 군간 차이</t>
  </si>
  <si>
    <t>IQR/범위</t>
  </si>
  <si>
    <t>출혈</t>
  </si>
  <si>
    <t>기흉</t>
  </si>
  <si>
    <t>폐렴</t>
  </si>
  <si>
    <t>혈뇨</t>
  </si>
  <si>
    <t>발열</t>
  </si>
  <si>
    <t>신경 손상</t>
  </si>
  <si>
    <t>기타</t>
  </si>
  <si>
    <t>Clavien 분류</t>
  </si>
  <si>
    <t>재입원 소요</t>
  </si>
  <si>
    <t>출혈량</t>
  </si>
  <si>
    <t>범주</t>
  </si>
  <si>
    <t>측정시점</t>
  </si>
  <si>
    <t>정의/기타</t>
  </si>
  <si>
    <t>통계량</t>
  </si>
  <si>
    <t>통계량 지표</t>
  </si>
  <si>
    <t>HR</t>
  </si>
  <si>
    <t>NR</t>
  </si>
  <si>
    <t>통계량(HR, OR, RR 등)</t>
  </si>
  <si>
    <t>시술 성공</t>
  </si>
  <si>
    <t>재발</t>
  </si>
  <si>
    <t>생존</t>
  </si>
  <si>
    <t>종양 지속</t>
  </si>
  <si>
    <t>재시술</t>
  </si>
  <si>
    <t>신기능</t>
  </si>
  <si>
    <t>범주</t>
  </si>
  <si>
    <t>기저값</t>
  </si>
  <si>
    <t>변화량 SD</t>
  </si>
  <si>
    <t>p-value</t>
  </si>
  <si>
    <t>비고</t>
  </si>
  <si>
    <t>중재군-변화량(최종-기저값)</t>
  </si>
  <si>
    <t>변화량</t>
  </si>
  <si>
    <t>대조군-변화량(최종-기저값)</t>
  </si>
  <si>
    <t>모집기간</t>
  </si>
  <si>
    <r>
      <t>3.1</t>
    </r>
    <r>
      <rPr>
        <sz val="10"/>
        <color indexed="8"/>
        <rFont val="맑은 고딕"/>
        <family val="3"/>
      </rPr>
      <t>±</t>
    </r>
    <r>
      <rPr>
        <sz val="10"/>
        <color indexed="8"/>
        <rFont val="맑은 고딕"/>
        <family val="3"/>
      </rPr>
      <t>0.91</t>
    </r>
    <r>
      <rPr>
        <sz val="10"/>
        <color indexed="8"/>
        <rFont val="맑은 고딕"/>
        <family val="3"/>
      </rPr>
      <t>/3.7</t>
    </r>
    <r>
      <rPr>
        <sz val="10"/>
        <color indexed="8"/>
        <rFont val="맑은 고딕"/>
        <family val="3"/>
      </rPr>
      <t>±</t>
    </r>
    <r>
      <rPr>
        <sz val="10"/>
        <color indexed="8"/>
        <rFont val="맑은 고딕"/>
        <family val="3"/>
      </rPr>
      <t>1.29</t>
    </r>
  </si>
  <si>
    <t>RaPN</t>
  </si>
  <si>
    <t>전체</t>
  </si>
  <si>
    <t>비교군 결과</t>
  </si>
  <si>
    <t>시술중</t>
  </si>
  <si>
    <t>시술후</t>
  </si>
  <si>
    <t>중분류</t>
  </si>
  <si>
    <t>시술후</t>
  </si>
  <si>
    <t>minor complications(grade 1-2)</t>
  </si>
  <si>
    <t>비교군 결과</t>
  </si>
  <si>
    <t>Loloi</t>
  </si>
  <si>
    <t>미국</t>
  </si>
  <si>
    <t>2010-2015</t>
  </si>
  <si>
    <t>renal cortical neoplasms</t>
  </si>
  <si>
    <t>NR</t>
  </si>
  <si>
    <t>390/875</t>
  </si>
  <si>
    <t>Prospectively maintained databases, multicenter</t>
  </si>
  <si>
    <t>RFA</t>
  </si>
  <si>
    <t>X</t>
  </si>
  <si>
    <t>O</t>
  </si>
  <si>
    <t>median</t>
  </si>
  <si>
    <t>The authors declare no potential conflicts of interest with respect to research, authorship, and/or publication of this article.</t>
  </si>
  <si>
    <t>PCA</t>
  </si>
  <si>
    <t>재발</t>
  </si>
  <si>
    <t>recurrence rates</t>
  </si>
  <si>
    <t>PRFA</t>
  </si>
  <si>
    <t>명</t>
  </si>
  <si>
    <t>Recurrence in the ipsilateral renal unit was defined as evidence of carcinoma either in the ablation zone or within the ipsilateral kidney (by imaging or biopsy), following an initial negative imaging study. Metastatic or distant disease was characterized as evidence of RCC at a site outside of either renal unit.</t>
  </si>
  <si>
    <t>mean 13.7개월(1-65)</t>
  </si>
  <si>
    <t>mean</t>
  </si>
  <si>
    <t>1-65</t>
  </si>
  <si>
    <t>Bianchi</t>
  </si>
  <si>
    <t>cT1a 신장암</t>
  </si>
  <si>
    <t>cT1a 신장암</t>
  </si>
  <si>
    <t>Propensity score matching (1:1), two tertiary centers, PN vs ablation(CA, RFA) 비교 목적이나, 세부군으로 결과보고됨</t>
  </si>
  <si>
    <t>74/63/137</t>
  </si>
  <si>
    <t>(IQR) 63-77</t>
  </si>
  <si>
    <t>CCI</t>
  </si>
  <si>
    <t>2 (1-3)</t>
  </si>
  <si>
    <t>cm</t>
  </si>
  <si>
    <t>all</t>
  </si>
  <si>
    <t>-</t>
  </si>
  <si>
    <t>PADUA risk score</t>
  </si>
  <si>
    <t>low 153, intermediate 106, high 15</t>
  </si>
  <si>
    <t>US/CT guidance</t>
  </si>
  <si>
    <t xml:space="preserve">the Precise system (Galil Medical, Arden Hills, MN, USA) </t>
  </si>
  <si>
    <t>double “freeze– thaw cycle”</t>
  </si>
  <si>
    <t>IceRod needles</t>
  </si>
  <si>
    <t>RFA/PN</t>
  </si>
  <si>
    <t>laparoscopic or robotassisted PN</t>
  </si>
  <si>
    <t>Cool-tip RF Ablation System E Series (Covidien, Boulder, CO, USA).</t>
  </si>
  <si>
    <t>(IQR) 40-84</t>
  </si>
  <si>
    <t>None declared.</t>
  </si>
  <si>
    <t>생존</t>
  </si>
  <si>
    <t>5년</t>
  </si>
  <si>
    <t>PN</t>
  </si>
  <si>
    <t>시술후</t>
  </si>
  <si>
    <t>전체</t>
  </si>
  <si>
    <t>시술중</t>
  </si>
  <si>
    <t>시술중후</t>
  </si>
  <si>
    <t>수혈</t>
  </si>
  <si>
    <t>재원기간</t>
  </si>
  <si>
    <t>days</t>
  </si>
  <si>
    <t>(IQR) 2-2</t>
  </si>
  <si>
    <t>(IQR) 1-2</t>
  </si>
  <si>
    <t>&lt;0.001</t>
  </si>
  <si>
    <t>혈청 크레아티닌 변화</t>
  </si>
  <si>
    <t>mg/dl</t>
  </si>
  <si>
    <t>urinary leakage, aucte renal failure, sepsis, pleural effusion, pneumonia, cardiological, deep venous thrombosis-pulmonary embolism</t>
  </si>
  <si>
    <t>urinary leakage, aucte renal failure, pleural effusion, pneumonia, cardiological, deep venous thrombosis-pulmonary embolism</t>
  </si>
  <si>
    <t>Clavien grade 3b 합병증률</t>
  </si>
  <si>
    <t>(IQR) 3-5</t>
  </si>
  <si>
    <t>역계산 추정치</t>
  </si>
  <si>
    <t>considering patients with proven RCC(n=225)</t>
  </si>
  <si>
    <t>전신 재발(systemic recurrence)</t>
  </si>
  <si>
    <t>clinically localized (cN0 M0) renal mass (cT1)</t>
  </si>
  <si>
    <t>2007.01.-2019.07.</t>
  </si>
  <si>
    <t>two tertiary centers</t>
  </si>
  <si>
    <t>83/68/665</t>
  </si>
  <si>
    <t>(IQR) 55-74</t>
  </si>
  <si>
    <t>5 (4-6)</t>
  </si>
  <si>
    <t xml:space="preserve">single(790), 2(72), &gt;2(14) </t>
  </si>
  <si>
    <t>(IQR) 2.2-4.5</t>
  </si>
  <si>
    <t>low 389, intermediate 316, high 111</t>
  </si>
  <si>
    <t>a Cooltip rF ablation System e Series (Covidien inc., Boulder, Co, USa)</t>
  </si>
  <si>
    <t>US/ CT guidance</t>
  </si>
  <si>
    <t>open, laparoscopic or robot assisted pN</t>
  </si>
  <si>
    <t xml:space="preserve">The precise system (galil Medical, arden hills, MN, USa) </t>
  </si>
  <si>
    <t>icerod needles</t>
  </si>
  <si>
    <t>(IQR) 33-93</t>
  </si>
  <si>
    <t>no conflict of interest with any financial organization regarding the material discussed in the manuscript.</t>
  </si>
  <si>
    <t>No</t>
  </si>
  <si>
    <t>3년</t>
  </si>
  <si>
    <t>overall population</t>
  </si>
  <si>
    <t xml:space="preserve">clear cell RCC </t>
  </si>
  <si>
    <t xml:space="preserve">non-clear cell RCC </t>
  </si>
  <si>
    <t>암특이 사망률</t>
  </si>
  <si>
    <t>Considering patients with histologic confirmed RCC</t>
  </si>
  <si>
    <t>재시술</t>
  </si>
  <si>
    <t>retreatments</t>
  </si>
  <si>
    <t xml:space="preserve">local recurrence following ablation was defined as new focal enhancement in the ablation bed or enlargement of the ablation defect on follow-up imaging. </t>
  </si>
  <si>
    <t xml:space="preserve">local recurrence following PN was defined as a mass in the ipsilateral kidney. </t>
  </si>
  <si>
    <t>HR</t>
  </si>
  <si>
    <t>1.76-8.44</t>
  </si>
  <si>
    <t>cox regression</t>
  </si>
  <si>
    <t>multivariable, n=571</t>
  </si>
  <si>
    <t>ml/s</t>
  </si>
  <si>
    <t>수술전후 변화</t>
  </si>
  <si>
    <t>(IQR) -6.7 to 4.7</t>
  </si>
  <si>
    <t>(IQR) -6 to 1</t>
  </si>
  <si>
    <t>(IQR) -19 to 0</t>
  </si>
  <si>
    <t>71 (54-86)</t>
  </si>
  <si>
    <t>61 (51-80)</t>
  </si>
  <si>
    <t>85 (66-107)</t>
  </si>
  <si>
    <t>Uemura</t>
  </si>
  <si>
    <t>일본</t>
  </si>
  <si>
    <t>cT1 RCC</t>
  </si>
  <si>
    <t>2006.03.-2019.11.</t>
  </si>
  <si>
    <t>consecutive patients</t>
  </si>
  <si>
    <t>underwent plain- and contrast-enhanced abdominal CT scans for RCC diagnosis and clinical staging. Supplementary magnetic resonance imaging was provided as needed for thorough evaluation of the tumour.</t>
  </si>
  <si>
    <t>48/78</t>
  </si>
  <si>
    <t>41/63</t>
  </si>
  <si>
    <t>7/15</t>
  </si>
  <si>
    <t>78/61</t>
  </si>
  <si>
    <t>(IQR) 70-82/52-69</t>
  </si>
  <si>
    <t>1(2/59), 2(30/18), 3(16/1)</t>
  </si>
  <si>
    <t>mm</t>
  </si>
  <si>
    <t>(IQR) 20-34/15-23</t>
  </si>
  <si>
    <t>46/73</t>
  </si>
  <si>
    <t>-/70</t>
  </si>
  <si>
    <t>-/4</t>
  </si>
  <si>
    <t>-/1</t>
  </si>
  <si>
    <t>RENAL</t>
  </si>
  <si>
    <t>≤6(21/40), 7-9(22/35), ≥10(5/3)</t>
  </si>
  <si>
    <t>CT</t>
  </si>
  <si>
    <t>Two freezing and thawing cycles</t>
  </si>
  <si>
    <t>CRYO-HIT System (Galil Medical Ltd, Yokneam, Israel)</t>
  </si>
  <si>
    <t>Multiple 17-gauge probes (typically three)</t>
  </si>
  <si>
    <t>RaPN</t>
  </si>
  <si>
    <t>da Vinci Surgical System (Intuitive Surgical, Sunnyvale, CA, USA)</t>
  </si>
  <si>
    <t>retroperitoneal approach was performed for tumours located on the posterior side of the renal hilum., transperitoneal</t>
  </si>
  <si>
    <t>12/18.5</t>
  </si>
  <si>
    <t>(IQR) 6-32/12-30</t>
  </si>
  <si>
    <t>no competing financial interests.</t>
  </si>
  <si>
    <r>
      <t xml:space="preserve">Clavien grade </t>
    </r>
    <r>
      <rPr>
        <sz val="10"/>
        <color indexed="8"/>
        <rFont val="맑은 고딕"/>
        <family val="3"/>
      </rPr>
      <t>≥3 합병증률</t>
    </r>
  </si>
  <si>
    <t>open conversion이 요구되는 출혈</t>
  </si>
  <si>
    <t>신기능</t>
  </si>
  <si>
    <t>eGFR preservation</t>
  </si>
  <si>
    <t>6개월</t>
  </si>
  <si>
    <t>(IQR) 85.7-99.3</t>
  </si>
  <si>
    <t>(IQR) 82.4-100</t>
  </si>
  <si>
    <t>(max) 26/19</t>
  </si>
  <si>
    <t>%, ml/min/1.73 m2</t>
  </si>
  <si>
    <t>전이</t>
  </si>
  <si>
    <t xml:space="preserve">OS was defined as the time from RAPN or PCA to documented death or last contact, </t>
  </si>
  <si>
    <t>RFS was defined as the time from RAPN or PCA to any local recurrence.</t>
  </si>
  <si>
    <t>Garcia</t>
  </si>
  <si>
    <t>브라질</t>
  </si>
  <si>
    <t>2008.11.-2017.04.</t>
  </si>
  <si>
    <t>single-center retrospective study</t>
  </si>
  <si>
    <t xml:space="preserve">patients older than 18 years with primary renal tumors T1a smaller than 4 cm. </t>
  </si>
  <si>
    <r>
      <t xml:space="preserve">younger than 18 years who underwent multiple surgical procedures during the same encounter, metastatic disease and all tumors </t>
    </r>
    <r>
      <rPr>
        <sz val="10"/>
        <color indexed="8"/>
        <rFont val="맑은 고딕"/>
        <family val="3"/>
      </rPr>
      <t>&gt;</t>
    </r>
    <r>
      <rPr>
        <sz val="10"/>
        <color indexed="8"/>
        <rFont val="맑은 고딕"/>
        <family val="3"/>
      </rPr>
      <t>4 cm</t>
    </r>
  </si>
  <si>
    <t>59/63</t>
  </si>
  <si>
    <t>T1a primary renal neoplasms</t>
  </si>
  <si>
    <t>NR</t>
  </si>
  <si>
    <r>
      <t>62.5</t>
    </r>
    <r>
      <rPr>
        <sz val="10"/>
        <color indexed="8"/>
        <rFont val="맑은 고딕"/>
        <family val="3"/>
      </rPr>
      <t>±</t>
    </r>
    <r>
      <rPr>
        <sz val="10"/>
        <color indexed="8"/>
        <rFont val="맑은 고딕"/>
        <family val="3"/>
      </rPr>
      <t>14.1</t>
    </r>
    <r>
      <rPr>
        <sz val="10"/>
        <color indexed="8"/>
        <rFont val="맑은 고딕"/>
        <family val="3"/>
      </rPr>
      <t>/54.8</t>
    </r>
    <r>
      <rPr>
        <sz val="10"/>
        <color indexed="8"/>
        <rFont val="맑은 고딕"/>
        <family val="3"/>
      </rPr>
      <t>±</t>
    </r>
    <r>
      <rPr>
        <sz val="10"/>
        <color indexed="8"/>
        <rFont val="맑은 고딕"/>
        <family val="3"/>
      </rPr>
      <t>11.9</t>
    </r>
  </si>
  <si>
    <t>-</t>
  </si>
  <si>
    <t>all</t>
  </si>
  <si>
    <t>PCA</t>
  </si>
  <si>
    <t>US and/or intermittent CT</t>
  </si>
  <si>
    <t>2.4mm renal cryo (Endocare, Inc, Austin TX, USA), 17 or 23 cm long,</t>
  </si>
  <si>
    <t>two freezing cycles of 10 min were performed, interspersed by one cycle of active thaw of six minutes</t>
  </si>
  <si>
    <t xml:space="preserve">da Vinci robot system (Intuitive Surgical_x0003_, Sunnyville, CA) </t>
  </si>
  <si>
    <t>O</t>
  </si>
  <si>
    <t>X</t>
  </si>
  <si>
    <t>No</t>
  </si>
  <si>
    <t>This study was not supported by any funding.</t>
  </si>
  <si>
    <t>시술후</t>
  </si>
  <si>
    <t>major complications(grade 3-4)</t>
  </si>
  <si>
    <t>(Clavien DiDO, CD II) One was intense pain (score 8/10) at the recovery room, and the other was a small second-degree skin burn on the site of the dispersive pad.</t>
  </si>
  <si>
    <t xml:space="preserve">(CD Iva) intraoperative bleeding, which required red blood cells transfusion. </t>
  </si>
  <si>
    <t>시술중후</t>
  </si>
  <si>
    <t>(CD Iva and IIIb) One was a case of acute renal failure (CDIVa), which required dialysis and prolonged hospitalization (9 days), but having a complete reversal after adequate clinical support. The other complication was a post-procedure bleeding (CD IIIb) with clot formation in the bladder, which required cystoscopy and double-J catheter implantation.</t>
  </si>
  <si>
    <t>재원기간</t>
  </si>
  <si>
    <t>days</t>
  </si>
  <si>
    <t>Yanagisawa</t>
  </si>
  <si>
    <t>일본</t>
  </si>
  <si>
    <t>2011.11.-2019.12.</t>
  </si>
  <si>
    <t>Propensity score matching (1:1)</t>
  </si>
  <si>
    <t>cT1 renal tumors</t>
  </si>
  <si>
    <t>cT1 renal tumors</t>
  </si>
  <si>
    <t>(1) Any cT1 tumor, irrespective of location and cystic type; (2) patient is able to maintain a prone position for at least 90 minutes; (3) patient has comorbidities or is considered a high risk for surgery, (4) patient prefers PCA even after demonstrating understanding that PCA is considered an alternative treatment</t>
  </si>
  <si>
    <t>educated about the risks and benefits of both surgeries by the surgeons, who encouraged patients to choose LPN if they were candidates for that procedure.</t>
  </si>
  <si>
    <t>90/90</t>
  </si>
  <si>
    <t>68/73</t>
  </si>
  <si>
    <t>22/17</t>
  </si>
  <si>
    <t>68.5/69.5</t>
  </si>
  <si>
    <t>(IQR) 61-76/63-75</t>
  </si>
  <si>
    <t>1(1-2)/ 1(0-2)</t>
  </si>
  <si>
    <t>mean</t>
  </si>
  <si>
    <r>
      <t>27.6</t>
    </r>
    <r>
      <rPr>
        <sz val="10"/>
        <color indexed="8"/>
        <rFont val="맑은 고딕"/>
        <family val="3"/>
      </rPr>
      <t>±</t>
    </r>
    <r>
      <rPr>
        <sz val="10"/>
        <color indexed="8"/>
        <rFont val="맑은 고딕"/>
        <family val="3"/>
      </rPr>
      <t>9.7/28.8</t>
    </r>
    <r>
      <rPr>
        <sz val="10"/>
        <color indexed="8"/>
        <rFont val="맑은 고딕"/>
        <family val="3"/>
      </rPr>
      <t>±</t>
    </r>
    <r>
      <rPr>
        <sz val="10"/>
        <color indexed="8"/>
        <rFont val="맑은 고딕"/>
        <family val="3"/>
      </rPr>
      <t>9.5</t>
    </r>
  </si>
  <si>
    <t>mm</t>
  </si>
  <si>
    <t>78/77</t>
  </si>
  <si>
    <t>12/13</t>
  </si>
  <si>
    <t>RENAL</t>
  </si>
  <si>
    <t>6(5-7)/6(5-8)</t>
  </si>
  <si>
    <t>CT or MRI</t>
  </si>
  <si>
    <t>cryoablation system (CryoHit, Galil Medical, Yokneam, Israel)</t>
  </si>
  <si>
    <t xml:space="preserve">17-gauge cryoneedles (IceRod, Galil Medical) </t>
  </si>
  <si>
    <t>cycle of 15-minute freeze, 5-minute thaw, and 15-minute refreeze</t>
  </si>
  <si>
    <t>LPN</t>
  </si>
  <si>
    <t>a transperitoneal or retroperitoneal approach,</t>
  </si>
  <si>
    <t>33/18</t>
  </si>
  <si>
    <t>전체</t>
  </si>
  <si>
    <t>명</t>
  </si>
  <si>
    <t>technical</t>
  </si>
  <si>
    <t>기술적인 부분</t>
  </si>
  <si>
    <t>Clavien grade ≥2 합병증률</t>
  </si>
  <si>
    <r>
      <t xml:space="preserve">severe (Clavien grade </t>
    </r>
    <r>
      <rPr>
        <sz val="10"/>
        <color indexed="8"/>
        <rFont val="맑은 고딕"/>
        <family val="3"/>
      </rPr>
      <t>≥3) 합병증률</t>
    </r>
  </si>
  <si>
    <t>Hemopneumothorax (IIIa)(1), Atrium thrombosis (II)(1), Colon frostbite (II)(1), Congestive heart failure (II)(1)</t>
  </si>
  <si>
    <t>Bleeding!re-operation (IVa)(1), Ureter injury (IIIb)(2), Anemia!transfusion (II)(2), Pneumonia (II)(1), Ileus (II)(1)</t>
  </si>
  <si>
    <t>ml</t>
  </si>
  <si>
    <t>&lt;0.001</t>
  </si>
  <si>
    <t>시술중</t>
  </si>
  <si>
    <t>수혈</t>
  </si>
  <si>
    <t>Perioperative transfusion</t>
  </si>
  <si>
    <t>재발</t>
  </si>
  <si>
    <t>전이</t>
  </si>
  <si>
    <t>생존</t>
  </si>
  <si>
    <t>국소무재발 생존율(LRFS)</t>
  </si>
  <si>
    <t>무전이 생존율(MFS)</t>
  </si>
  <si>
    <t>전체 생존율(OS)</t>
  </si>
  <si>
    <t>암특이 생존율(CSS)</t>
  </si>
  <si>
    <t>5년</t>
  </si>
  <si>
    <t>72.7-96.8</t>
  </si>
  <si>
    <t>89.7-99.8</t>
  </si>
  <si>
    <t>89.4-99.8</t>
  </si>
  <si>
    <t>72.7-97.7</t>
  </si>
  <si>
    <t>92.4-98.8</t>
  </si>
  <si>
    <t>69.5-99.3</t>
  </si>
  <si>
    <t>LRFS was defined as the time from LPN or PCA to any local recurrence. LCS(local control survival) was defined as the time from LPN or PCA to any local residue or recurrence after salvage PCA.</t>
  </si>
  <si>
    <t>신기능</t>
  </si>
  <si>
    <r>
      <t>postoperative eGFR preservation was calculated using the following formula: (%eGFR preservation = postoperative eGFR / preoperative eGFR</t>
    </r>
    <r>
      <rPr>
        <sz val="10"/>
        <color indexed="8"/>
        <rFont val="맑은 고딕"/>
        <family val="3"/>
      </rPr>
      <t>×</t>
    </r>
    <r>
      <rPr>
        <sz val="10"/>
        <color indexed="8"/>
        <rFont val="맑은 고딕"/>
        <family val="3"/>
      </rPr>
      <t>100)</t>
    </r>
  </si>
  <si>
    <t>수술후 1-3개월</t>
  </si>
  <si>
    <t>수술후 6-12개월</t>
  </si>
  <si>
    <t>% eGFR preservation</t>
  </si>
  <si>
    <r>
      <t>62.5</t>
    </r>
    <r>
      <rPr>
        <sz val="10"/>
        <color indexed="8"/>
        <rFont val="맑은 고딕"/>
        <family val="3"/>
      </rPr>
      <t>±18.6</t>
    </r>
  </si>
  <si>
    <r>
      <t>63.2</t>
    </r>
    <r>
      <rPr>
        <sz val="10"/>
        <color indexed="8"/>
        <rFont val="맑은 고딕"/>
        <family val="3"/>
      </rPr>
      <t>±18.8</t>
    </r>
  </si>
  <si>
    <t>Morkos</t>
  </si>
  <si>
    <t>미국</t>
  </si>
  <si>
    <t xml:space="preserve">single, sporadic, biopsy-proven RCC </t>
  </si>
  <si>
    <t>single-center, consecutive patients, 중재는 전향적으로 모집(prospective observational study), 분석은 NCBD(national cancer database)의 비교군과 매칭되어 비교됨</t>
  </si>
  <si>
    <t>134/13,090</t>
  </si>
  <si>
    <t>61/5,829</t>
  </si>
  <si>
    <t>73/7,261</t>
  </si>
  <si>
    <t>68/-</t>
  </si>
  <si>
    <t>35-88/-</t>
  </si>
  <si>
    <t>single tumors/-</t>
  </si>
  <si>
    <t>median</t>
  </si>
  <si>
    <r>
      <t>2.8</t>
    </r>
    <r>
      <rPr>
        <sz val="10"/>
        <color indexed="8"/>
        <rFont val="맑은 고딕"/>
        <family val="3"/>
      </rPr>
      <t>±</t>
    </r>
    <r>
      <rPr>
        <sz val="10"/>
        <color indexed="8"/>
        <rFont val="맑은 고딕"/>
        <family val="3"/>
      </rPr>
      <t>1.4</t>
    </r>
    <r>
      <rPr>
        <sz val="10"/>
        <color indexed="8"/>
        <rFont val="맑은 고딕"/>
        <family val="3"/>
      </rPr>
      <t>/-</t>
    </r>
  </si>
  <si>
    <t>cm</t>
  </si>
  <si>
    <t>0.5-7.0/-</t>
  </si>
  <si>
    <t>115/11,249</t>
  </si>
  <si>
    <t>19/1,841</t>
  </si>
  <si>
    <t>CT</t>
  </si>
  <si>
    <t>Galil Medical (Yokneam, Israel) or Endocare (Irvine, Calif)</t>
  </si>
  <si>
    <t xml:space="preserve">10-minute freeze, an 8-minute thaw, and a 10-minute refreeze. </t>
  </si>
  <si>
    <t>PN</t>
  </si>
  <si>
    <t>years</t>
  </si>
  <si>
    <t>7.4/-</t>
  </si>
  <si>
    <t>0.6-12.25/ (IQR) 5.5-9.2</t>
  </si>
  <si>
    <t>10년</t>
  </si>
  <si>
    <t>80-93</t>
  </si>
  <si>
    <t>62-83</t>
  </si>
  <si>
    <t>79-91</t>
  </si>
  <si>
    <t>59-79</t>
  </si>
  <si>
    <t>질병특이 생존율</t>
  </si>
  <si>
    <t>90-98</t>
  </si>
  <si>
    <t>74-81</t>
  </si>
  <si>
    <t>41-57</t>
  </si>
  <si>
    <t>Rembeyo</t>
  </si>
  <si>
    <t>프랑스</t>
  </si>
  <si>
    <t xml:space="preserve">prospectively collected data, consecutive patients, </t>
  </si>
  <si>
    <t>2010.02.-2016.05.</t>
  </si>
  <si>
    <t>solitary renal mass &gt; 4 cm (cT1b) with the absence of nodal or distant metastasis (N0 and M0).</t>
  </si>
  <si>
    <t>multiple RCC, bilateral RCC, metastatic RCC, and patients with an American Society of Anesthesiologists score &gt; 4.</t>
  </si>
  <si>
    <t>cT1b Renal Tumors</t>
  </si>
  <si>
    <t>55/36/11</t>
  </si>
  <si>
    <t>37/28/7</t>
  </si>
  <si>
    <t>18/8/4</t>
  </si>
  <si>
    <t>median</t>
  </si>
  <si>
    <t>72/60/84</t>
  </si>
  <si>
    <t>60-80/54.8-66/76-86</t>
  </si>
  <si>
    <t>NR</t>
  </si>
  <si>
    <t>1(13/17/0), 2(21/17/6), 3(20/2/3), 4(1/0/2)</t>
  </si>
  <si>
    <t>46.0/45.0/42</t>
  </si>
  <si>
    <t>mm</t>
  </si>
  <si>
    <t>41.0-54.0/40.0-54.5/40.0-45.0</t>
  </si>
  <si>
    <t>-</t>
  </si>
  <si>
    <t>all</t>
  </si>
  <si>
    <t>2/5</t>
  </si>
  <si>
    <t>RENAL</t>
  </si>
  <si>
    <t>low (12/11/2), intermeidate(10/25/3), high(32/0/8)</t>
  </si>
  <si>
    <t>PCA</t>
  </si>
  <si>
    <t>Cryoprobes (IceRod 1.5 i-Thaw)</t>
  </si>
  <si>
    <t>RaPN/RFA</t>
  </si>
  <si>
    <t>da Vinci surgical system (Intuitive Surgical, Sunnyvale, CA)/Cool-tip RF single, multiple, or cluster electrodes</t>
  </si>
  <si>
    <t>O</t>
  </si>
  <si>
    <t>19.9/23.7/51.3</t>
  </si>
  <si>
    <t>15.5-27.2/15.5-32.2/31.1-56.5</t>
  </si>
  <si>
    <t>PCA</t>
  </si>
  <si>
    <t>시술후</t>
  </si>
  <si>
    <t>전체</t>
  </si>
  <si>
    <t>명</t>
  </si>
  <si>
    <t>NR</t>
  </si>
  <si>
    <t>Clavien grade 2 합병증률</t>
  </si>
  <si>
    <t xml:space="preserve">PCA, RaPN, RFA 세군간의 유의성 검정 </t>
  </si>
  <si>
    <t>6 (85.7%) were Clavien grade 1, whereas 1 (14.3%) was grade 2 (blood transfusion for postoperative anemia)</t>
  </si>
  <si>
    <t>12 (92.3%) were Clavien grade 1, mostly post-interventional hematomas</t>
  </si>
  <si>
    <t>12 (92.3%) were Clavien grade 1</t>
  </si>
  <si>
    <t>1 (7.7%) patient had a renocolic fistula treated with antibiotics alone (grade 2).</t>
  </si>
  <si>
    <t>재원기간</t>
  </si>
  <si>
    <t>&lt;0.001</t>
  </si>
  <si>
    <t>생존</t>
  </si>
  <si>
    <t>2년</t>
  </si>
  <si>
    <t>RCC 진단된 환자에 대해서 시행</t>
  </si>
  <si>
    <t>재발</t>
  </si>
  <si>
    <t>진행</t>
  </si>
  <si>
    <t>HR</t>
  </si>
  <si>
    <t>1.78-10.37</t>
  </si>
  <si>
    <t xml:space="preserve">immediate risk of local progression </t>
  </si>
  <si>
    <t>Intermediate-term oncologic outcomes found an immediate risk of local progression of 4.3 in the CA group compared with RAPN treatment (95% CI, 1.78-10.37; P=.001).</t>
  </si>
  <si>
    <t>MDRD formulas</t>
  </si>
  <si>
    <t>eGFR 변화</t>
  </si>
  <si>
    <t>mL/min/1.73m2</t>
  </si>
  <si>
    <t>세군간의 유의성검정결과</t>
  </si>
  <si>
    <t>73.0 (55.5-88.5)</t>
  </si>
  <si>
    <t>85.0 (71.2-95.8)</t>
  </si>
  <si>
    <t>61.0 (41.0-69.0)</t>
  </si>
  <si>
    <t>eGFR preservation</t>
  </si>
  <si>
    <t>%</t>
  </si>
  <si>
    <t>(IQR) 80.8-99.7</t>
  </si>
  <si>
    <t>(IQR) 87.4-100)</t>
  </si>
  <si>
    <t>(IQR) 78.9-100</t>
  </si>
  <si>
    <t>% eGFR 변화</t>
  </si>
  <si>
    <t>(IQR) 0.00-19.0</t>
  </si>
  <si>
    <t>(IQR) -0.29 to 12.6</t>
  </si>
  <si>
    <t>(IQR) -0.76 to 21.1</t>
  </si>
  <si>
    <t>1년</t>
  </si>
  <si>
    <t>De Cobelli</t>
  </si>
  <si>
    <t>consecutive patients</t>
  </si>
  <si>
    <t>2014.01.-2018.03.</t>
  </si>
  <si>
    <t>T1a renal cancer</t>
  </si>
  <si>
    <t>they were pregnant or had coagulopathies which could not be managed with medication.</t>
  </si>
  <si>
    <t>T1a renal cancer and with either a contraindication to surgery (comorbidities with increased risk of surgical resection, impaired renal function, solitary kidney, von Hippel–Lindau syndrome) or refusing surgical treatment</t>
  </si>
  <si>
    <t>44/28</t>
  </si>
  <si>
    <t>33/24</t>
  </si>
  <si>
    <t>11/4</t>
  </si>
  <si>
    <t>69.9/66.2</t>
  </si>
  <si>
    <t>34-89/44-85</t>
  </si>
  <si>
    <t>83 (51/32)</t>
  </si>
  <si>
    <r>
      <t>21.84</t>
    </r>
    <r>
      <rPr>
        <sz val="10"/>
        <color indexed="8"/>
        <rFont val="맑은 고딕"/>
        <family val="3"/>
      </rPr>
      <t>±</t>
    </r>
    <r>
      <rPr>
        <sz val="10"/>
        <color indexed="8"/>
        <rFont val="맑은 고딕"/>
        <family val="3"/>
      </rPr>
      <t>12</t>
    </r>
    <r>
      <rPr>
        <sz val="10"/>
        <color indexed="8"/>
        <rFont val="맑은 고딕"/>
        <family val="3"/>
      </rPr>
      <t>/22.28</t>
    </r>
    <r>
      <rPr>
        <sz val="10"/>
        <color indexed="8"/>
        <rFont val="맑은 고딕"/>
        <family val="3"/>
      </rPr>
      <t>±</t>
    </r>
    <r>
      <rPr>
        <sz val="10"/>
        <color indexed="8"/>
        <rFont val="맑은 고딕"/>
        <family val="3"/>
      </rPr>
      <t>10.5</t>
    </r>
  </si>
  <si>
    <t>all?</t>
  </si>
  <si>
    <t xml:space="preserve">Seed-Net GoldÒ Cryoablation Systems, Galil Medical (Arden Hills, Minnesota, USA). </t>
  </si>
  <si>
    <t>Probes (Ice-Rods, Ice-Spheres and/or Ice Seeds)</t>
  </si>
  <si>
    <t>two 10-minute freeze–thaw cycles. passive thawing (1–3 min based on the size of the lesion) followed the first cycle and active thawing (1–5 min) the second</t>
  </si>
  <si>
    <t>MWa</t>
  </si>
  <si>
    <t>the EmprintTM Ablation SystemwithThermosphereTMTechnology(Covidien/Medtronic, Minneapolis, Minnesota, USA)</t>
  </si>
  <si>
    <t>22/20</t>
  </si>
  <si>
    <t>(IQR) 28/20</t>
  </si>
  <si>
    <t>No</t>
  </si>
  <si>
    <t>No funding supported this study. non conflict of interest.</t>
  </si>
  <si>
    <t>ns</t>
  </si>
  <si>
    <t>CIRSE Classification System</t>
  </si>
  <si>
    <t>CIRSE 분류</t>
  </si>
  <si>
    <t>grade 2-4</t>
  </si>
  <si>
    <t>건/tumor</t>
  </si>
  <si>
    <t>all CIRSE grade 1 (hemorrhagic effusion without need for further interventions)</t>
  </si>
  <si>
    <t>Three complications following cryoablation were grade 1 which resolved spontaneously (one urinary fistula and two hemorrhagic effusions),</t>
  </si>
  <si>
    <t>one grade 2 requiring prolonged surveillance (hematuria) and one grade 3, a pseudoaneurysm of the renal artery successfully treated by arterial embolization.</t>
  </si>
  <si>
    <t>Considering slight versus severe complications (grades 2–4), a decrease in likelihood of complications associated with microwave ablation versus cryoablation reached statistical significance (p = 0.03 GLMM)</t>
  </si>
  <si>
    <t>technical success</t>
  </si>
  <si>
    <t>The absence of arterial enhancement in the ablation zone at the one-month cross-sectional imaging was used to define technical success of the procedure.</t>
  </si>
  <si>
    <t>신기능</t>
  </si>
  <si>
    <t>PCA 18개월, MWA 12개월</t>
  </si>
  <si>
    <t>New renal enhancement at CT/MR or restricted diffusion at MR on scheduled follow-up imaging was defined time to recurrence/local tumor progression (LTP)</t>
  </si>
  <si>
    <t>(CKD-EPI) equation.</t>
  </si>
  <si>
    <t>low(15/3), medium(30/19), high(6/10)</t>
  </si>
  <si>
    <t>크레아티닌</t>
  </si>
  <si>
    <t>eGFR</t>
  </si>
  <si>
    <t>시술후</t>
  </si>
  <si>
    <t>1.05 (IQR 0.37)</t>
  </si>
  <si>
    <t>1.19 (IQR 0.36)</t>
  </si>
  <si>
    <t>(IQR) 0.36</t>
  </si>
  <si>
    <t>(IQR) 0.42</t>
  </si>
  <si>
    <t>(IQR) 31.09</t>
  </si>
  <si>
    <t>(IQR) 33.91</t>
  </si>
  <si>
    <t>(IQR) 0.54</t>
  </si>
  <si>
    <t>(IQR) 0.68</t>
  </si>
  <si>
    <t>(IQR) 36.17</t>
  </si>
  <si>
    <t>(IQR) 43.45</t>
  </si>
  <si>
    <t>Andrews</t>
  </si>
  <si>
    <t>미국</t>
  </si>
  <si>
    <t>후향적 코호트 비교</t>
  </si>
  <si>
    <t>2000.-2011.</t>
  </si>
  <si>
    <t>primary cT1N0M0 renal masses</t>
  </si>
  <si>
    <t>primary cT1N0M0 renal masses</t>
  </si>
  <si>
    <t xml:space="preserve">All renal masses with radiographic evidence of extension beyond the kidney or extension into the renal or segmental veins </t>
  </si>
  <si>
    <t>NR</t>
  </si>
  <si>
    <t>187/1,055/180</t>
  </si>
  <si>
    <t>123/114/646</t>
  </si>
  <si>
    <t>64/409/66</t>
  </si>
  <si>
    <t>median</t>
  </si>
  <si>
    <t>72/62/72</t>
  </si>
  <si>
    <t>(IQR) 65-79/52-69/64-78</t>
  </si>
  <si>
    <t>all</t>
  </si>
  <si>
    <t>-</t>
  </si>
  <si>
    <t>2.82.4/1.9</t>
  </si>
  <si>
    <t>cm</t>
  </si>
  <si>
    <t>(IQR) 2.4-3.4/1.8-3.1/1.5-2.5</t>
  </si>
  <si>
    <t>PCA</t>
  </si>
  <si>
    <t>cT1bN0M0 renal masses patients</t>
  </si>
  <si>
    <t>cT1bN0M0 renal masses patients</t>
  </si>
  <si>
    <t>52/324</t>
  </si>
  <si>
    <t>39/222</t>
  </si>
  <si>
    <t>13/102</t>
  </si>
  <si>
    <t>77/61</t>
  </si>
  <si>
    <t>(IQR) 69.5-83/52-70</t>
  </si>
  <si>
    <t>4.8/5.0</t>
  </si>
  <si>
    <t>(IQR) 4.4-5.6/4.5/5.5</t>
  </si>
  <si>
    <t>PN</t>
  </si>
  <si>
    <t>PN/RFA</t>
  </si>
  <si>
    <t>O</t>
  </si>
  <si>
    <t>6.3/9.4/7.5</t>
  </si>
  <si>
    <t>years</t>
  </si>
  <si>
    <t>6.0/8.7</t>
  </si>
  <si>
    <t>X</t>
  </si>
  <si>
    <t>재발</t>
  </si>
  <si>
    <t>생존</t>
  </si>
  <si>
    <t>RFA</t>
  </si>
  <si>
    <t>5년</t>
  </si>
  <si>
    <t>92.3-99.6</t>
  </si>
  <si>
    <t>96.7-98.6</t>
  </si>
  <si>
    <t>HR</t>
  </si>
  <si>
    <t>1.82/1.88</t>
  </si>
  <si>
    <t>0.76-4.36/0.76-4.66</t>
  </si>
  <si>
    <t>0.18/0.18</t>
  </si>
  <si>
    <t>univariate/propensity score adjusted HRs</t>
  </si>
  <si>
    <t>100-100</t>
  </si>
  <si>
    <t>97.0-99.0</t>
  </si>
  <si>
    <t>88.3-100</t>
  </si>
  <si>
    <t>0.45/0.23</t>
  </si>
  <si>
    <t>0.06-3.35/0.03-1.72</t>
  </si>
  <si>
    <t>0.4/0.15</t>
  </si>
  <si>
    <t>암특이 생존율</t>
  </si>
  <si>
    <t>98.7-99.9</t>
  </si>
  <si>
    <t>89.7-100</t>
  </si>
  <si>
    <t>0.52/0.29</t>
  </si>
  <si>
    <t>0.03-10.29/0.01-6.11</t>
  </si>
  <si>
    <t>0.7/0.4</t>
  </si>
  <si>
    <t>전체 생존율</t>
  </si>
  <si>
    <t>67-81</t>
  </si>
  <si>
    <t>90-94</t>
  </si>
  <si>
    <t>65-79</t>
  </si>
  <si>
    <t>3.73/2.03</t>
  </si>
  <si>
    <t>2.84-4.90/1.51-2.74</t>
  </si>
  <si>
    <t>&lt;0.001/&lt;0.001</t>
  </si>
  <si>
    <t>89-100</t>
  </si>
  <si>
    <t>90-96</t>
  </si>
  <si>
    <t>1.56/1.22</t>
  </si>
  <si>
    <t>0.47-5.21/0.33-4.48</t>
  </si>
  <si>
    <t>0.5/0.8</t>
  </si>
  <si>
    <t>78-100</t>
  </si>
  <si>
    <t>91-97</t>
  </si>
  <si>
    <t>1.06/0.95</t>
  </si>
  <si>
    <t>0.25-4.53/0.21-4.38</t>
  </si>
  <si>
    <t>0.9/&gt;0.9</t>
  </si>
  <si>
    <t>80-100</t>
  </si>
  <si>
    <t>96-100</t>
  </si>
  <si>
    <t>3.07/1.94</t>
  </si>
  <si>
    <t>0.67-14.07/0.42-8.96</t>
  </si>
  <si>
    <t>0.15/0.4</t>
  </si>
  <si>
    <t>43-72</t>
  </si>
  <si>
    <t>87-93</t>
  </si>
  <si>
    <t>5.35/2.74</t>
  </si>
  <si>
    <t>3.43-8.33/1.61-4.66</t>
  </si>
  <si>
    <t>Local recurrence following ablation was defined as a technical failure (failure to completely ablate the tumor as recognized during ablation or at first follow-up imaging) [18], a new focal enhancement in the ablation bed, or enlargement of the ablation defect on follow-up imaging as reviewed by G.D.S. and T.D.</t>
  </si>
  <si>
    <t>Local recurrence following ablation was defined as a technical failure (failure to completely ablate the tumor as recognized during ablation or at first follow-up imaging) [19], a new focal enhancement in the ablation bed, or enlargement of the ablation defect on follow-up imaging as reviewed by G.D.S. and T.D.</t>
  </si>
  <si>
    <t>Zhou</t>
  </si>
  <si>
    <t>2006.10.-2016.12.</t>
  </si>
  <si>
    <t xml:space="preserve">consecutive patients </t>
  </si>
  <si>
    <t xml:space="preserve">biopsy-proven T1aN0M0 RCCs </t>
  </si>
  <si>
    <t>26/244/27</t>
  </si>
  <si>
    <t>mean</t>
  </si>
  <si>
    <t>24-90</t>
  </si>
  <si>
    <t>15/159/20</t>
  </si>
  <si>
    <t>11/85/7</t>
  </si>
  <si>
    <t>n</t>
  </si>
  <si>
    <t>≤2(25/222/26), &gt;2(1/22/1)</t>
  </si>
  <si>
    <t>2.4/2.4/2.2</t>
  </si>
  <si>
    <t>1.3-3.9/0.4-3.9/1.2-3.5</t>
  </si>
  <si>
    <t>RENAL</t>
  </si>
  <si>
    <t>mean 6.2/6.1/6.2</t>
  </si>
  <si>
    <t>CT</t>
  </si>
  <si>
    <t>1.3- to 3.8-mm diameter cryoprobes</t>
  </si>
  <si>
    <t>PerCryo; Endocare Cryocare Systems, Healthtronics, Inc., Austin, TX)</t>
  </si>
  <si>
    <t>RFA/MWA</t>
  </si>
  <si>
    <t>Covidien Cool-tip RF Ablation System &amp; Switching Controller; Medtronic, Minneapolis, MN/14-gauge antenna of the 2.45 GHz AMICA system (HS Medical, Boca Raton, FL).</t>
  </si>
  <si>
    <t>max</t>
  </si>
  <si>
    <t>Ancillary procedures were used in selected cases to minimize the risk of thermal injury to adjacent anatomical structures. Hydrodissection using 5% dextrose in water solution (RF ablation) or 0.9% saline (cryoablation and MWA) was performed in 30% (88/297) of cases, most frequently for cryoablation, to displace adjacent colon (29). Ureteral stent placement and retrograde pyeloperfusion was performed in 11% (32/297) of cases for centrally located RCC to protect the renal pelvis and ureter during ablation (30).</t>
  </si>
  <si>
    <t>시술후</t>
  </si>
  <si>
    <t>직후, 30일째</t>
  </si>
  <si>
    <t>Clavien grade 1 합병증률</t>
  </si>
  <si>
    <t>MWA</t>
  </si>
  <si>
    <t>Clavien grade 2-4 합병증률</t>
  </si>
  <si>
    <t>PCA, RFA, MWA 세군간 비교</t>
  </si>
  <si>
    <t>분모분자는 동일한데, 문헌에서 %는 16%로 제시되어있음. 실제 계산된 값으로 기재함</t>
  </si>
  <si>
    <t xml:space="preserve">defined as successful completion of the ablation procedure according to the planned protocol, depending on the thermal ablation device used, with creation of a circumferential ablative margin of at least 5 mm. </t>
  </si>
  <si>
    <t>defined as successful completion of the ablation procedure according to the planned protocol, depending on the thermal ablation device used, with creation of a circumferential ablative margin of at least 6 mm.</t>
  </si>
  <si>
    <t>NA</t>
  </si>
  <si>
    <t xml:space="preserve">defined as the percentage of tumors that were completely treated by the initial procedure. </t>
  </si>
  <si>
    <t>primary efficacy</t>
  </si>
  <si>
    <t>세군간 비교</t>
  </si>
  <si>
    <t>secondary efficacy</t>
  </si>
  <si>
    <t xml:space="preserve">defined as the percentage of tumors that were successfully treated by repeat ablation when primary efficacy was not achieved. </t>
  </si>
  <si>
    <t>2년</t>
  </si>
  <si>
    <t>2년</t>
  </si>
  <si>
    <t>무진행 생존율</t>
  </si>
  <si>
    <t xml:space="preserve">the proportion of patients who did not die from RCC. </t>
  </si>
  <si>
    <t>the proportion of patients without evidence of RCC (including both local recurrence and metastatic disease) at last follow-up.</t>
  </si>
  <si>
    <t>the portion of patients without RCC in any other body organs beside the treated kidney</t>
  </si>
  <si>
    <t>During the 2-year imaging follow-up, there were no instances of local recurrence, metastatic progression, or RCC-associated death among the RF ablation, cryoablation, and MWA groups.</t>
  </si>
  <si>
    <t>(95% CI) -2.6 to -0.61</t>
  </si>
  <si>
    <t>(95% CI) -1.1 to -0.09</t>
  </si>
  <si>
    <t>(95% CI) -3.2 to -0.84</t>
  </si>
  <si>
    <t>세군간의 유의성 검정</t>
  </si>
  <si>
    <t>Frausse</t>
  </si>
  <si>
    <t>프랑스</t>
  </si>
  <si>
    <t>2009.-2016.</t>
  </si>
  <si>
    <t>patients lacking radiological follow-up, patients with missing information regarding RENAL nephrometry score or histological data, patients with a history of contralateral kidney tumour and patients with other metastatic cancers.</t>
  </si>
  <si>
    <t>All patients treated for a localized renal tumour with RAPN or PCA</t>
  </si>
  <si>
    <t>177/177</t>
  </si>
  <si>
    <t>120/128</t>
  </si>
  <si>
    <t>57/49</t>
  </si>
  <si>
    <t>mean</t>
  </si>
  <si>
    <r>
      <t>69.94</t>
    </r>
    <r>
      <rPr>
        <sz val="10"/>
        <color indexed="8"/>
        <rFont val="맑은 고딕"/>
        <family val="3"/>
      </rPr>
      <t>±</t>
    </r>
    <r>
      <rPr>
        <sz val="10"/>
        <color indexed="8"/>
        <rFont val="맑은 고딕"/>
        <family val="3"/>
      </rPr>
      <t>9.38/59.89</t>
    </r>
    <r>
      <rPr>
        <sz val="10"/>
        <color indexed="8"/>
        <rFont val="맑은 고딕"/>
        <family val="3"/>
      </rPr>
      <t>±</t>
    </r>
    <r>
      <rPr>
        <sz val="10"/>
        <color indexed="8"/>
        <rFont val="맑은 고딕"/>
        <family val="3"/>
      </rPr>
      <t>10.75</t>
    </r>
  </si>
  <si>
    <t>-</t>
  </si>
  <si>
    <t>NR</t>
  </si>
  <si>
    <r>
      <t>25.94</t>
    </r>
    <r>
      <rPr>
        <sz val="10"/>
        <color indexed="8"/>
        <rFont val="맑은 고딕"/>
        <family val="3"/>
      </rPr>
      <t>±</t>
    </r>
    <r>
      <rPr>
        <sz val="10"/>
        <color indexed="8"/>
        <rFont val="맑은 고딕"/>
        <family val="3"/>
      </rPr>
      <t>8.55/27.65</t>
    </r>
    <r>
      <rPr>
        <sz val="10"/>
        <color indexed="8"/>
        <rFont val="맑은 고딕"/>
        <family val="3"/>
      </rPr>
      <t>±</t>
    </r>
    <r>
      <rPr>
        <sz val="10"/>
        <color indexed="8"/>
        <rFont val="맑은 고딕"/>
        <family val="3"/>
      </rPr>
      <t>9.19</t>
    </r>
  </si>
  <si>
    <t>mm</t>
  </si>
  <si>
    <t>RENAL</t>
  </si>
  <si>
    <t>170/170</t>
  </si>
  <si>
    <t>7/7</t>
  </si>
  <si>
    <t>4-6(71/71), 7-9(96/96), 10-12(10/10)</t>
  </si>
  <si>
    <t>PCA</t>
  </si>
  <si>
    <t xml:space="preserve">Thirdgeneration cryotechnology (Galil Medical, Arden Hills, MN, USA) with an argon/helium gas system </t>
  </si>
  <si>
    <t xml:space="preserve">17-gauge cryoprobes (IceRod or IceSphere) </t>
  </si>
  <si>
    <t>double freeze–thaw cycle</t>
  </si>
  <si>
    <t>10-min freezing cycles, each followed by a 10-min passive thawing cycle</t>
  </si>
  <si>
    <t>RaPN</t>
  </si>
  <si>
    <t>transperitoneal approach</t>
  </si>
  <si>
    <t>da Vinci surgical system (Da Vinci Xiâ; Intuitive Surgical, Sunnyvale, CA, USA)</t>
  </si>
  <si>
    <t>O</t>
  </si>
  <si>
    <t>62.59/39.03</t>
  </si>
  <si>
    <t xml:space="preserve">renal tumours </t>
  </si>
  <si>
    <t>시술후</t>
  </si>
  <si>
    <t>전체</t>
  </si>
  <si>
    <t>1:1 매칭전 결과</t>
  </si>
  <si>
    <t>시술중후</t>
  </si>
  <si>
    <t>haematoma</t>
  </si>
  <si>
    <t>Clavien grade 2 합병증률</t>
  </si>
  <si>
    <t>clotting</t>
  </si>
  <si>
    <t>1 digestive fistula, 1 urinary fistula, 1 penumothorax</t>
  </si>
  <si>
    <t>Clavien grade 4-5 합병증률</t>
  </si>
  <si>
    <t>재원기간</t>
  </si>
  <si>
    <t>1:1 매칭전 대상에서의 결과</t>
  </si>
  <si>
    <t>&lt;0.001</t>
  </si>
  <si>
    <t>재발</t>
  </si>
  <si>
    <t>All recurrences in the PCA group were located on the PCA scar</t>
  </si>
  <si>
    <t xml:space="preserve">In the RAPN group, three recurrences occurred in the tumourectomy bed and two on the scar. </t>
  </si>
  <si>
    <t>생존</t>
  </si>
  <si>
    <t>5년</t>
  </si>
  <si>
    <t>국소재발까지 소요시간</t>
  </si>
  <si>
    <t>개월</t>
  </si>
  <si>
    <t>Hasegawa</t>
  </si>
  <si>
    <t>일본</t>
  </si>
  <si>
    <t>2006.03.-2014.10.</t>
  </si>
  <si>
    <t>cT1b RCC</t>
  </si>
  <si>
    <t>23/23</t>
  </si>
  <si>
    <t>20/19</t>
  </si>
  <si>
    <t>3/4</t>
  </si>
  <si>
    <t>median</t>
  </si>
  <si>
    <t>66.5/77</t>
  </si>
  <si>
    <t>39-87/44-86</t>
  </si>
  <si>
    <t>Performance status</t>
  </si>
  <si>
    <t>0(14/15), 1-4(9/8)</t>
  </si>
  <si>
    <t>4.6/4.4</t>
  </si>
  <si>
    <t>cm</t>
  </si>
  <si>
    <t>4.1-6.5/4.1-6.5</t>
  </si>
  <si>
    <t>all</t>
  </si>
  <si>
    <t>CT</t>
  </si>
  <si>
    <t xml:space="preserve">17-G cryoprobes (IceSeed or IceRod; Galil Medical, Yokneam, Israel) </t>
  </si>
  <si>
    <t>cryoablation system (CryoHit; Galil Medical)</t>
  </si>
  <si>
    <t>Selective renal artery embolization was performed in 8 (35%) and 13 (57%) patients before RFA and cryoablation,</t>
  </si>
  <si>
    <t>RFA</t>
  </si>
  <si>
    <t>internally cooled electrode (Cool-Tip RF Ablation System; Medtronic, Minneapolis, MN), multitined expandable electrode (LeVeen; Boston Scientific, Natick, MA)</t>
  </si>
  <si>
    <t>a switching controller system (Cool-Tip Switching Controller; Medtronic), cluster needle (Cluster CoolTip RF Ablation System; Medtronic)</t>
  </si>
  <si>
    <t>Selective renal artery embolization was performed in 8 (35%) and 13 (57%) patients before RFA and cryoablation, respectively (P =0.14).</t>
  </si>
  <si>
    <t>multi-center data.</t>
  </si>
  <si>
    <t>23.0/32.8</t>
  </si>
  <si>
    <t>3.1-63.9/2.6-86.8</t>
  </si>
  <si>
    <t>시술관련</t>
  </si>
  <si>
    <t>시술 관련 사망 또는 혈액투석필요</t>
  </si>
  <si>
    <t>CTCAE 분류</t>
  </si>
  <si>
    <t>사망/혈액투석 필요</t>
  </si>
  <si>
    <t xml:space="preserve">grade 3 or higher </t>
  </si>
  <si>
    <t>&gt;0.99</t>
  </si>
  <si>
    <t>명</t>
  </si>
  <si>
    <t>AST elevation, ALT elevation(1),  CPK elevation(1)</t>
  </si>
  <si>
    <t>AST elevation(1)</t>
  </si>
  <si>
    <t>64.3 (19.6-167.3)</t>
  </si>
  <si>
    <t>44.6 (16.2-70.9)</t>
  </si>
  <si>
    <t>1개월</t>
  </si>
  <si>
    <t>1개월</t>
  </si>
  <si>
    <t>18.2-183.0</t>
  </si>
  <si>
    <t>12.5-73.0</t>
  </si>
  <si>
    <t>last F/U</t>
  </si>
  <si>
    <t>5.7-146.1</t>
  </si>
  <si>
    <t>9.7-66.8</t>
  </si>
  <si>
    <t>primary efficacy rate</t>
  </si>
  <si>
    <t>defined as complete coverage of the index tumor by the ablative zone without signs of residual tumor following the initial procedure</t>
  </si>
  <si>
    <t>secondary efficacy rate</t>
  </si>
  <si>
    <t>진행</t>
  </si>
  <si>
    <t>defined as the appearance of tumor foci at the edge of the ablated zone after achievement of technique efficacy</t>
  </si>
  <si>
    <t>전이</t>
  </si>
  <si>
    <t>incidence of distant metastasis</t>
  </si>
  <si>
    <t>1년</t>
  </si>
  <si>
    <t>국소 종양 진행률(local tumor progression rate)</t>
  </si>
  <si>
    <t>3년</t>
  </si>
  <si>
    <t>전체 생존율</t>
  </si>
  <si>
    <t>52-94</t>
  </si>
  <si>
    <t>44-93</t>
  </si>
  <si>
    <t>determined from the date of initial treatment until death from any cause</t>
  </si>
  <si>
    <t>RCC-related survival</t>
  </si>
  <si>
    <t>determined from the date of initial treatment until until RCC progression</t>
  </si>
  <si>
    <t>미국</t>
  </si>
  <si>
    <t>2006.10.-2016.10.</t>
  </si>
  <si>
    <t>41/305/38</t>
  </si>
  <si>
    <t>23/210/28</t>
  </si>
  <si>
    <t>18/30/10</t>
  </si>
  <si>
    <t>72/72/69</t>
  </si>
  <si>
    <t>42-90/22-88/51-88</t>
  </si>
  <si>
    <t>≤2(38/268/37), &gt;2(3/37/1)</t>
  </si>
  <si>
    <t>437 (46/347/44)</t>
  </si>
  <si>
    <t>2.9/2.7/2.5</t>
  </si>
  <si>
    <t>1.3-6.1/0.4-6.1/1.2-6.9</t>
  </si>
  <si>
    <t>34/291/40</t>
  </si>
  <si>
    <t>12/56/4</t>
  </si>
  <si>
    <t>6.3/6.3/6.2 (4.0-10.0/4.0-10.0/4.0-10.0)</t>
  </si>
  <si>
    <t>1.3–3.8 mm in diameter (PerCryo, Endocare, and Cryocare; Healthtronics, Austin, Texas)</t>
  </si>
  <si>
    <t>RFA/MWA</t>
  </si>
  <si>
    <t>17-gauge internally cooled clustered electrode applicators (Covidien Cooltip RF Ablation System and Switching Controller; Medtronic, Minneapolis, Minnesota) / 14- or 16-gauge antennae of the 2.4-GHz AMICA system (HS Medical, Boca Raton, Florida)</t>
  </si>
  <si>
    <t>max</t>
  </si>
  <si>
    <t>clinical stage T1N0M0 biopsy-proven RCCs</t>
  </si>
  <si>
    <t>clinical stage T1N0M0 biopsy-proven RCCs</t>
  </si>
  <si>
    <t>혈종</t>
  </si>
  <si>
    <t>Hematoma</t>
  </si>
  <si>
    <t>세군간 비교</t>
  </si>
  <si>
    <t>요로상피 손상</t>
  </si>
  <si>
    <t>Urothelial Injury</t>
  </si>
  <si>
    <t>SIR 분류</t>
  </si>
  <si>
    <t>Society of Interventional Radiology</t>
  </si>
  <si>
    <t>SIR</t>
  </si>
  <si>
    <t>MWA</t>
  </si>
  <si>
    <t xml:space="preserve">assessed based on immediate and 30-day complications </t>
  </si>
  <si>
    <t>assessed based on immediate and 31-day complications</t>
  </si>
  <si>
    <t>assessed based on immediate and 32-day complications</t>
  </si>
  <si>
    <t>assessed based on immediate and 33-day complications</t>
  </si>
  <si>
    <t>assessed based on immediate and 34-day complications</t>
  </si>
  <si>
    <t>assessed based on immediate and 35-day complications</t>
  </si>
  <si>
    <t>assessed based on immediate and 36-day complications</t>
  </si>
  <si>
    <t>assessed based on immediate and 37-day complications</t>
  </si>
  <si>
    <t>assessed based on immediate and 38-day complications</t>
  </si>
  <si>
    <t>assessed based on immediate and 39-day complications</t>
  </si>
  <si>
    <t>assessed based on immediate and 40-day complications</t>
  </si>
  <si>
    <t>assessed based on immediate and 41-day complications</t>
  </si>
  <si>
    <t>NA</t>
  </si>
  <si>
    <t>치료반응</t>
  </si>
  <si>
    <t>Complete response per RECIST</t>
  </si>
  <si>
    <t>Complete response per RECIST</t>
  </si>
  <si>
    <t>표에는 46/46으로 되어 있으나, tumor수는 44개로 수정해서 적음</t>
  </si>
  <si>
    <t>midazolam dosages</t>
  </si>
  <si>
    <t>mg</t>
  </si>
  <si>
    <t>2-10</t>
  </si>
  <si>
    <t>2-12</t>
  </si>
  <si>
    <t>㎍</t>
  </si>
  <si>
    <t>150-550</t>
  </si>
  <si>
    <t>100-700</t>
  </si>
  <si>
    <t>100-500</t>
  </si>
  <si>
    <t>진정제 사용</t>
  </si>
  <si>
    <t>신기능</t>
  </si>
  <si>
    <t>sig.</t>
  </si>
  <si>
    <t>(IQR) -16.0 to 14.0</t>
  </si>
  <si>
    <t>(95% CI) -0.02 to 2.50</t>
  </si>
  <si>
    <t>(IQR) -14.0 to 13.0</t>
  </si>
  <si>
    <t>(95% CI) -0.42 to -1.08</t>
  </si>
  <si>
    <t>(IQR) -10.0 to 1.0</t>
  </si>
  <si>
    <t>(95% CI) -1.06 to -3.16</t>
  </si>
  <si>
    <t>세군간의 비교</t>
  </si>
  <si>
    <r>
      <t>eGFR 변화(</t>
    </r>
    <r>
      <rPr>
        <sz val="10"/>
        <color indexed="8"/>
        <rFont val="맑은 고딕"/>
        <family val="3"/>
      </rPr>
      <t>△eGFR)</t>
    </r>
  </si>
  <si>
    <r>
      <t>크레아티닌 변화(</t>
    </r>
    <r>
      <rPr>
        <sz val="10"/>
        <color indexed="8"/>
        <rFont val="맑은 고딕"/>
        <family val="3"/>
      </rPr>
      <t>△ creatinine)</t>
    </r>
  </si>
  <si>
    <t>(IQR) -0.57 to 0.86</t>
  </si>
  <si>
    <t>(95% CI) 0.006 to 0.13</t>
  </si>
  <si>
    <t>(IQR) -3.01 to 4.00</t>
  </si>
  <si>
    <t>(IQR) -0.42 to 0.44</t>
  </si>
  <si>
    <t>(95% CI) 0.03 to 0.15</t>
  </si>
  <si>
    <t>(95% CI) 0.01 to 0.13</t>
  </si>
  <si>
    <r>
      <t>BUN 변화(</t>
    </r>
    <r>
      <rPr>
        <sz val="10"/>
        <color indexed="8"/>
        <rFont val="맑은 고딕"/>
        <family val="3"/>
      </rPr>
      <t>△BUN)</t>
    </r>
  </si>
  <si>
    <t>(IQR) -8.0 to 12.0</t>
  </si>
  <si>
    <t>(95% CI) -2.04 to 1.51</t>
  </si>
  <si>
    <t>(IQR) -6.0 to 16.0</t>
  </si>
  <si>
    <t>(95% CI) 0.17 to 1.66</t>
  </si>
  <si>
    <t>(IQR) -6.3 to 19.0</t>
  </si>
  <si>
    <t>(95% CI) -1.62 to 2.17</t>
  </si>
  <si>
    <t>Mason</t>
  </si>
  <si>
    <t>Mayo Clinic.</t>
  </si>
  <si>
    <t>PN 1974-2013, PCA 2003-2013</t>
  </si>
  <si>
    <t>Patients were excluded if they had metastatic disease at the time of their procedure.</t>
  </si>
  <si>
    <t xml:space="preserve">patients with synchronous bilateral renal masses </t>
  </si>
  <si>
    <t>NR</t>
  </si>
  <si>
    <t>12/76</t>
  </si>
  <si>
    <t>11/54</t>
  </si>
  <si>
    <t>1/22</t>
  </si>
  <si>
    <t>median</t>
  </si>
  <si>
    <t>67/62</t>
  </si>
  <si>
    <t>(IQR) 56-71/50-71</t>
  </si>
  <si>
    <t>CCI</t>
  </si>
  <si>
    <t>n</t>
  </si>
  <si>
    <t>0(4/33), 1(2/21), 2(3/14), 3(2/7), 4(0/0), 5(2/1)</t>
  </si>
  <si>
    <t>28/249</t>
  </si>
  <si>
    <t>(max) 2.6/4.6</t>
  </si>
  <si>
    <t>cm</t>
  </si>
  <si>
    <t>(IQR) 2.4-3.2/3.4-6.5)</t>
  </si>
  <si>
    <t>-</t>
  </si>
  <si>
    <t>PCA</t>
  </si>
  <si>
    <t>The Perc-24 cryoablation system (Endocare, Inc, Irvine, California)</t>
  </si>
  <si>
    <t>CT</t>
  </si>
  <si>
    <t>The Perc-24 cryoprobe</t>
  </si>
  <si>
    <t>-100C</t>
  </si>
  <si>
    <t>PN</t>
  </si>
  <si>
    <t>O</t>
  </si>
  <si>
    <t>1.2/3.2</t>
  </si>
  <si>
    <t>(IQR) 0.3-3.6/ 1.5-7.5</t>
  </si>
  <si>
    <t>years</t>
  </si>
  <si>
    <t>시술후</t>
  </si>
  <si>
    <t>전체</t>
  </si>
  <si>
    <t>명/시술건</t>
  </si>
  <si>
    <t>total 5 complications, One patient in the PCA group required postoperative angioembolization for active bleeding and one patient with multiple comorbidities died 20 days after PCA from sepsis (it was unknown if this was related to the procedure).</t>
  </si>
  <si>
    <t xml:space="preserve">total 20 complications, Two patients (2.7%) in the PN group required angioembolization in the postoperative period: one for active bleeding and one for a pseudoaneurysm. </t>
  </si>
  <si>
    <t xml:space="preserve">Bleeding or symptomatic haematoma </t>
  </si>
  <si>
    <t>출혈 또는 혈종</t>
  </si>
  <si>
    <t>패혈증</t>
  </si>
  <si>
    <t>one patient with multiple comorbidities died 20 days after PCA from sepsis (it was unknown if this was related to the procedure). 시술관련여부는 불확실함</t>
  </si>
  <si>
    <t>Venous thromboembolism</t>
  </si>
  <si>
    <t>정맥혈전색전증</t>
  </si>
  <si>
    <t>심근경색</t>
  </si>
  <si>
    <t>Myocardial infarction</t>
  </si>
  <si>
    <t>Wound infection/dehiscence</t>
  </si>
  <si>
    <t>상처감염</t>
  </si>
  <si>
    <t>Abscess</t>
  </si>
  <si>
    <t>농양</t>
  </si>
  <si>
    <t>Urine leak</t>
  </si>
  <si>
    <t>요 누출</t>
  </si>
  <si>
    <t>급성신손상</t>
  </si>
  <si>
    <t>Acute renal failure</t>
  </si>
  <si>
    <t>기흉</t>
  </si>
  <si>
    <t>Pneumothorax</t>
  </si>
  <si>
    <t>기타</t>
  </si>
  <si>
    <t>others</t>
  </si>
  <si>
    <t>Clavien Grade 5 합병증률</t>
  </si>
  <si>
    <t>30일내</t>
  </si>
  <si>
    <t>30일내</t>
  </si>
  <si>
    <t>건/시술건</t>
  </si>
  <si>
    <t>재원기간</t>
  </si>
  <si>
    <t>(IQR) 5-8</t>
  </si>
  <si>
    <t>(IQR) 1-10</t>
  </si>
  <si>
    <t>RENAL</t>
  </si>
  <si>
    <t>4-6(15/-), 7-9(9/-), 10-12(4/-)</t>
  </si>
  <si>
    <t xml:space="preserve">Chronic Kidney Disease Epidemiology Collaboration formula </t>
  </si>
  <si>
    <t>mL/min/1.73 m2</t>
  </si>
  <si>
    <t>퇴원시</t>
  </si>
  <si>
    <t>3개월</t>
  </si>
  <si>
    <t>67 (IQR 51-89)</t>
  </si>
  <si>
    <t>67 (IQR 51-89)</t>
  </si>
  <si>
    <t>65 (IQR 52-82) (n=74)</t>
  </si>
  <si>
    <t>65 (IQR 52-82) (n=74)</t>
  </si>
  <si>
    <t>(IQR) -33 to -3</t>
  </si>
  <si>
    <t>eGFR 변화 (% chagne)</t>
  </si>
  <si>
    <t>(IQR) -11 to 15</t>
  </si>
  <si>
    <t>(IQR) -46 to -15</t>
  </si>
  <si>
    <t>eGFR 변화 (absolute chagne)</t>
  </si>
  <si>
    <t>(IQR) -21 to -3</t>
  </si>
  <si>
    <t>(IQR) -10 to 8</t>
  </si>
  <si>
    <t>(IQR) -28 to -8</t>
  </si>
  <si>
    <t>(IQR) -13 to 0</t>
  </si>
  <si>
    <t>NR</t>
  </si>
  <si>
    <t>Bhindi</t>
  </si>
  <si>
    <t>미국</t>
  </si>
  <si>
    <t>2005.01.-2015.10.</t>
  </si>
  <si>
    <t xml:space="preserve">single, clinically localized, noncystic primary renal tumor </t>
  </si>
  <si>
    <t>multiple tumors, salvage procedures (ie, prior ipsilateral treatments), inherited tumor syndromes, and a tumor in a transplanted kidney.</t>
  </si>
  <si>
    <t>prospectively maintained renal tumor registry, Mayo Clinic Registries, A Propensity Score Analysis</t>
  </si>
  <si>
    <t>NR</t>
  </si>
  <si>
    <t>54/64</t>
  </si>
  <si>
    <t>118(매칭전)</t>
  </si>
  <si>
    <t>39/47</t>
  </si>
  <si>
    <t>15/17</t>
  </si>
  <si>
    <t>67/62</t>
  </si>
  <si>
    <t>(IQR) 57-74/56-67</t>
  </si>
  <si>
    <t>CCI</t>
  </si>
  <si>
    <t>2(0-4)/2(0-3)</t>
  </si>
  <si>
    <t>all</t>
  </si>
  <si>
    <t>-</t>
  </si>
  <si>
    <t>2.6/3.8</t>
  </si>
  <si>
    <t>(IQR) 2.0-3.7/2.4-6.2</t>
  </si>
  <si>
    <t>cm</t>
  </si>
  <si>
    <t>44/35</t>
  </si>
  <si>
    <t>10/29</t>
  </si>
  <si>
    <t>T1b에 일부 포함</t>
  </si>
  <si>
    <t>RENAL</t>
  </si>
  <si>
    <t>7(6-9)/8(6-10)</t>
  </si>
  <si>
    <t>PCA</t>
  </si>
  <si>
    <t xml:space="preserve">CT and/or ultrasound </t>
  </si>
  <si>
    <t>PN</t>
  </si>
  <si>
    <t>O</t>
  </si>
  <si>
    <t>(IQR) 18-74</t>
  </si>
  <si>
    <t>No</t>
  </si>
  <si>
    <t>후향적 코호트 비교(전향적모집)</t>
  </si>
  <si>
    <t>시술후</t>
  </si>
  <si>
    <t>혈종/출혈</t>
  </si>
  <si>
    <t>Postoperative hematoma/hemorrhage</t>
  </si>
  <si>
    <t>Myocardial infarction</t>
  </si>
  <si>
    <t>호흡기계</t>
  </si>
  <si>
    <t>Respiratory complication</t>
  </si>
  <si>
    <t>상처</t>
  </si>
  <si>
    <t>Wound complication</t>
  </si>
  <si>
    <t>농양</t>
  </si>
  <si>
    <t>sepsis</t>
  </si>
  <si>
    <t>ileus</t>
  </si>
  <si>
    <t>장 폐색</t>
  </si>
  <si>
    <t>기타</t>
  </si>
  <si>
    <t>Clavien Grade 2 합병증률</t>
  </si>
  <si>
    <t>전체</t>
  </si>
  <si>
    <t xml:space="preserve">Urine leak, acute renal failure, and ileus were the most common complications after PN. </t>
  </si>
  <si>
    <t>Postoperative bleeding was the most common complication after PCA</t>
  </si>
  <si>
    <t>보정전</t>
  </si>
  <si>
    <t>보정후</t>
  </si>
  <si>
    <t>Local/ipsilateral failure</t>
  </si>
  <si>
    <t>실패</t>
  </si>
  <si>
    <t>Local treatment failure after PCA was defined as either technical failure following ablation (failure of the ablation ice ball to extend beyond the tumor margin on monitoring CT imaging during the procedure), new focal enhancement within the ablation bed on follow-up imaging, enlargement ofthe ablation defect on follow-up imaging, or any new mass in the ipsilateral kidney.</t>
  </si>
  <si>
    <t>HR</t>
  </si>
  <si>
    <t>0.45-3.62</t>
  </si>
  <si>
    <t>Unadjusted analysis</t>
  </si>
  <si>
    <t>IPTW analysis</t>
  </si>
  <si>
    <t>inverse probability of treatment weighting</t>
  </si>
  <si>
    <t>IPTW</t>
  </si>
  <si>
    <t>0.38-1.98</t>
  </si>
  <si>
    <t>전이</t>
  </si>
  <si>
    <t>Distant metastasis</t>
  </si>
  <si>
    <t>0.28-2.19</t>
  </si>
  <si>
    <t>0.30-1.20</t>
  </si>
  <si>
    <t>0.55-13.1</t>
  </si>
  <si>
    <t>0.32-3.98</t>
  </si>
  <si>
    <t>0.68-3.47</t>
  </si>
  <si>
    <t>1.32-3.77</t>
  </si>
  <si>
    <t>사망</t>
  </si>
  <si>
    <t>신기능</t>
  </si>
  <si>
    <t>% eGFR 감소</t>
  </si>
  <si>
    <t>퇴원시</t>
  </si>
  <si>
    <t>3개월</t>
  </si>
  <si>
    <t>49 (IQR 39-60)</t>
  </si>
  <si>
    <t>57 (IQR 44-76)</t>
  </si>
  <si>
    <t>암특이사망률 (RCC Death)</t>
  </si>
  <si>
    <t>전체 사망률(Death from any cause)</t>
  </si>
  <si>
    <t>미국</t>
  </si>
  <si>
    <t>후향적 코호트 비교</t>
  </si>
  <si>
    <t>2003.-2013.</t>
  </si>
  <si>
    <t xml:space="preserve">Patients with distant metastases, Stage 5 CKD, or who were receiving renal replacement therapy at the time of the procedure </t>
  </si>
  <si>
    <t>solitary renal mass</t>
  </si>
  <si>
    <t>single institution, PS matching(1:1), reweighting by IPW</t>
  </si>
  <si>
    <r>
      <rPr>
        <sz val="10"/>
        <color indexed="8"/>
        <rFont val="맑은 고딕"/>
        <family val="3"/>
      </rPr>
      <t>①</t>
    </r>
    <r>
      <rPr>
        <sz val="10"/>
        <color indexed="8"/>
        <rFont val="맑은 고딕"/>
        <family val="3"/>
      </rPr>
      <t xml:space="preserve">2,131(매칭전), </t>
    </r>
    <r>
      <rPr>
        <sz val="10"/>
        <color indexed="8"/>
        <rFont val="맑은 고딕"/>
        <family val="3"/>
      </rPr>
      <t>②</t>
    </r>
    <r>
      <rPr>
        <sz val="10"/>
        <color indexed="8"/>
        <rFont val="맑은 고딕"/>
        <family val="3"/>
      </rPr>
      <t xml:space="preserve"> </t>
    </r>
    <r>
      <rPr>
        <sz val="10"/>
        <color indexed="8"/>
        <rFont val="맑은 고딕"/>
        <family val="3"/>
      </rPr>
      <t xml:space="preserve">778(ps 매칭), </t>
    </r>
    <r>
      <rPr>
        <sz val="10"/>
        <color indexed="8"/>
        <rFont val="맑은 고딕"/>
        <family val="3"/>
      </rPr>
      <t>③</t>
    </r>
    <r>
      <rPr>
        <sz val="10"/>
        <color indexed="8"/>
        <rFont val="맑은 고딕"/>
        <family val="3"/>
      </rPr>
      <t>2,008(re-weighting by IPW)</t>
    </r>
  </si>
  <si>
    <t>①481/1650, ②389/389, ③410/1,598</t>
  </si>
  <si>
    <t>①334/999, ②261/266, ③254/1,004</t>
  </si>
  <si>
    <t>①147/651, ②128/123, ③156/594</t>
  </si>
  <si>
    <t>mean</t>
  </si>
  <si>
    <t>①69.4±11.4/58.9±12.2, ②67.7±11.6/66.7±9.5, ③61.1±13.9/61.3±11.8</t>
  </si>
  <si>
    <t>①481, ②389, ③410</t>
  </si>
  <si>
    <r>
      <t xml:space="preserve">(max) </t>
    </r>
    <r>
      <rPr>
        <sz val="10"/>
        <color indexed="8"/>
        <rFont val="맑은 고딕"/>
        <family val="3"/>
      </rPr>
      <t>①</t>
    </r>
    <r>
      <rPr>
        <sz val="10"/>
        <color indexed="8"/>
        <rFont val="맑은 고딕"/>
        <family val="3"/>
      </rPr>
      <t>3.1</t>
    </r>
    <r>
      <rPr>
        <sz val="10"/>
        <color indexed="8"/>
        <rFont val="맑은 고딕"/>
        <family val="3"/>
      </rPr>
      <t>±</t>
    </r>
    <r>
      <rPr>
        <sz val="10"/>
        <color indexed="8"/>
        <rFont val="맑은 고딕"/>
        <family val="3"/>
      </rPr>
      <t>1.3/3.5</t>
    </r>
    <r>
      <rPr>
        <sz val="10"/>
        <color indexed="8"/>
        <rFont val="맑은 고딕"/>
        <family val="3"/>
      </rPr>
      <t>±</t>
    </r>
    <r>
      <rPr>
        <sz val="10"/>
        <color indexed="8"/>
        <rFont val="맑은 고딕"/>
        <family val="3"/>
      </rPr>
      <t xml:space="preserve">2.0, </t>
    </r>
    <r>
      <rPr>
        <sz val="10"/>
        <color indexed="8"/>
        <rFont val="맑은 고딕"/>
        <family val="3"/>
      </rPr>
      <t>②</t>
    </r>
    <r>
      <rPr>
        <sz val="10"/>
        <color indexed="8"/>
        <rFont val="맑은 고딕"/>
        <family val="3"/>
      </rPr>
      <t>3.2</t>
    </r>
    <r>
      <rPr>
        <sz val="10"/>
        <color indexed="8"/>
        <rFont val="맑은 고딕"/>
        <family val="3"/>
      </rPr>
      <t>±</t>
    </r>
    <r>
      <rPr>
        <sz val="10"/>
        <color indexed="8"/>
        <rFont val="맑은 고딕"/>
        <family val="3"/>
      </rPr>
      <t>1.4/3.1</t>
    </r>
    <r>
      <rPr>
        <sz val="10"/>
        <color indexed="8"/>
        <rFont val="맑은 고딕"/>
        <family val="3"/>
      </rPr>
      <t>±</t>
    </r>
    <r>
      <rPr>
        <sz val="10"/>
        <color indexed="8"/>
        <rFont val="맑은 고딕"/>
        <family val="3"/>
      </rPr>
      <t xml:space="preserve">1.5, </t>
    </r>
    <r>
      <rPr>
        <sz val="10"/>
        <color indexed="8"/>
        <rFont val="맑은 고딕"/>
        <family val="3"/>
      </rPr>
      <t>③</t>
    </r>
    <r>
      <rPr>
        <sz val="10"/>
        <color indexed="8"/>
        <rFont val="맑은 고딕"/>
        <family val="3"/>
      </rPr>
      <t>3.3</t>
    </r>
    <r>
      <rPr>
        <sz val="10"/>
        <color indexed="8"/>
        <rFont val="맑은 고딕"/>
        <family val="3"/>
      </rPr>
      <t>±</t>
    </r>
    <r>
      <rPr>
        <sz val="10"/>
        <color indexed="8"/>
        <rFont val="맑은 고딕"/>
        <family val="3"/>
      </rPr>
      <t>1.5/3.4</t>
    </r>
    <r>
      <rPr>
        <sz val="10"/>
        <color indexed="8"/>
        <rFont val="맑은 고딕"/>
        <family val="3"/>
      </rPr>
      <t>±</t>
    </r>
    <r>
      <rPr>
        <sz val="10"/>
        <color indexed="8"/>
        <rFont val="맑은 고딕"/>
        <family val="3"/>
      </rPr>
      <t>1.9</t>
    </r>
  </si>
  <si>
    <t>①1,650, ②389, ③1,598</t>
  </si>
  <si>
    <t>X</t>
  </si>
  <si>
    <t>Adjusted for PS qunitiles</t>
  </si>
  <si>
    <t>Re-weighting by stabilised IPWs</t>
  </si>
  <si>
    <t>말기신장질환(CKD) 진행</t>
  </si>
  <si>
    <t>eGFR 변화</t>
  </si>
  <si>
    <t>(95% CI) -4.5 to -1.8</t>
  </si>
  <si>
    <t>(95% CI) -5.5 to -2.6</t>
  </si>
  <si>
    <t>(95% CI) -6.3 to -3.4</t>
  </si>
  <si>
    <t>(95% CI) -2.5 to 0.2</t>
  </si>
  <si>
    <t>(95% CI) -2.2 to -0.7</t>
  </si>
  <si>
    <t>(95% CI) -2.2 to -0.8</t>
  </si>
  <si>
    <t>&lt;0.001</t>
  </si>
  <si>
    <r>
      <t>65.5</t>
    </r>
    <r>
      <rPr>
        <sz val="10"/>
        <color indexed="8"/>
        <rFont val="맑은 고딕"/>
        <family val="3"/>
      </rPr>
      <t>±20.8</t>
    </r>
  </si>
  <si>
    <r>
      <t>71.6</t>
    </r>
    <r>
      <rPr>
        <sz val="10"/>
        <color indexed="8"/>
        <rFont val="맑은 고딕"/>
        <family val="3"/>
      </rPr>
      <t>±21.6</t>
    </r>
  </si>
  <si>
    <r>
      <t>66.4</t>
    </r>
    <r>
      <rPr>
        <sz val="10"/>
        <color indexed="8"/>
        <rFont val="맑은 고딕"/>
        <family val="3"/>
      </rPr>
      <t>±19.0</t>
    </r>
  </si>
  <si>
    <r>
      <t>72.1</t>
    </r>
    <r>
      <rPr>
        <sz val="10"/>
        <color indexed="8"/>
        <rFont val="맑은 고딕"/>
        <family val="3"/>
      </rPr>
      <t>±20.5</t>
    </r>
  </si>
  <si>
    <t>% eGFR 변화</t>
  </si>
  <si>
    <t>(95% CI) -6.8 to -2.2</t>
  </si>
  <si>
    <t>(95% CI) -8.0 to -4.3</t>
  </si>
  <si>
    <t>(95% CI) -8.4 to -4.0</t>
  </si>
  <si>
    <t>(95% CI) -5.4 to -3.1</t>
  </si>
  <si>
    <t>(95% CI) -5.3 to -2.7</t>
  </si>
  <si>
    <t>(95% CI) -5.2 to -2.8</t>
  </si>
  <si>
    <t>(95% CI) -7.3 to -3.5</t>
  </si>
  <si>
    <t>(95% CI) -7.3 to -3.6</t>
  </si>
  <si>
    <t>(95% CI) -2.3 to 2.2</t>
  </si>
  <si>
    <t>(95% CI) -2.0 to 0.2</t>
  </si>
  <si>
    <t>(95% CI) -1.9 to 0.2</t>
  </si>
  <si>
    <t>(95% CI) -3.2 to -1.0</t>
  </si>
  <si>
    <t>(95% CI) -2.7 to -1.5</t>
  </si>
  <si>
    <t>(95% CI) -4.2 to -0.6</t>
  </si>
  <si>
    <t>(95% CI) -3.1 to -1.3</t>
  </si>
  <si>
    <t>PS-matched pairs</t>
  </si>
  <si>
    <t>mean</t>
  </si>
  <si>
    <t>NR</t>
  </si>
  <si>
    <t>cm</t>
  </si>
  <si>
    <t>-</t>
  </si>
  <si>
    <t>O</t>
  </si>
  <si>
    <t>전체</t>
  </si>
  <si>
    <t>NR</t>
  </si>
  <si>
    <t>생존</t>
  </si>
  <si>
    <t>Chen</t>
  </si>
  <si>
    <t>미국</t>
  </si>
  <si>
    <t>후향적 코호트 비교</t>
  </si>
  <si>
    <t>2004.01.-2014.01.</t>
  </si>
  <si>
    <t>renal tumors</t>
  </si>
  <si>
    <t xml:space="preserve">ablation 수 104/70 </t>
  </si>
  <si>
    <t>single institution, 180 consecutive ablation procedures performed in 156 patients. 6 ablation 건수 분석에서 제외됨. Ablation 수 기준으로 제시됨</t>
  </si>
  <si>
    <t>65/52</t>
  </si>
  <si>
    <t>39/18</t>
  </si>
  <si>
    <r>
      <t>70</t>
    </r>
    <r>
      <rPr>
        <sz val="10"/>
        <color indexed="8"/>
        <rFont val="맑은 고딕"/>
        <family val="3"/>
      </rPr>
      <t>±</t>
    </r>
    <r>
      <rPr>
        <sz val="10"/>
        <color indexed="8"/>
        <rFont val="맑은 고딕"/>
        <family val="3"/>
      </rPr>
      <t>11/70.8</t>
    </r>
    <r>
      <rPr>
        <sz val="10"/>
        <color indexed="8"/>
        <rFont val="맑은 고딕"/>
        <family val="3"/>
      </rPr>
      <t>±</t>
    </r>
    <r>
      <rPr>
        <sz val="10"/>
        <color indexed="8"/>
        <rFont val="맑은 고딕"/>
        <family val="3"/>
      </rPr>
      <t>13</t>
    </r>
  </si>
  <si>
    <t>44-92/32-90</t>
  </si>
  <si>
    <r>
      <t>3.0</t>
    </r>
    <r>
      <rPr>
        <sz val="10"/>
        <color indexed="8"/>
        <rFont val="맑은 고딕"/>
        <family val="3"/>
      </rPr>
      <t>±</t>
    </r>
    <r>
      <rPr>
        <sz val="10"/>
        <color indexed="8"/>
        <rFont val="맑은 고딕"/>
        <family val="3"/>
      </rPr>
      <t>1.4/3.2</t>
    </r>
    <r>
      <rPr>
        <sz val="10"/>
        <color indexed="8"/>
        <rFont val="맑은 고딕"/>
        <family val="3"/>
      </rPr>
      <t>±</t>
    </r>
    <r>
      <rPr>
        <sz val="10"/>
        <color indexed="8"/>
        <rFont val="맑은 고딕"/>
        <family val="3"/>
      </rPr>
      <t>1.6</t>
    </r>
  </si>
  <si>
    <t>0.7-7.6/1.0-10.2</t>
  </si>
  <si>
    <t>PCA</t>
  </si>
  <si>
    <t>RFA</t>
  </si>
  <si>
    <t>CT</t>
  </si>
  <si>
    <t>PerCryo CryoProbe system (Endocare, Irvine, California).</t>
  </si>
  <si>
    <t>RF 3000 system (Boston Scientific, Natick, Massachusetts) or StarBurst system (AngioDynamics, Queensbury, New York)</t>
  </si>
  <si>
    <t>pRFA</t>
  </si>
  <si>
    <t>Hydrodissection was performed in nine of 104 cryoablation cases (8.7%)</t>
  </si>
  <si>
    <t>Hydrodissection was performed in six of 70 RF ablation cases(8.6%)</t>
  </si>
  <si>
    <t>NS</t>
  </si>
  <si>
    <t>NA</t>
  </si>
  <si>
    <t>immdediate periprocedural complications</t>
  </si>
  <si>
    <t>전체 생존율</t>
  </si>
  <si>
    <t>2년</t>
  </si>
  <si>
    <t>5년</t>
  </si>
  <si>
    <t>입원</t>
  </si>
  <si>
    <t>입원율</t>
  </si>
  <si>
    <t>T1a Tumors</t>
  </si>
  <si>
    <t>Chehab</t>
  </si>
  <si>
    <t>2011.01.-2013.03.</t>
  </si>
  <si>
    <t>consecutive renal tumors</t>
  </si>
  <si>
    <t>Patients younger than 18 years or those who underwent multiple surgical procedures during the same encounter (e.g., open partial nephrectomy and cholecystectomy) were excluded</t>
  </si>
  <si>
    <t>34/26/100</t>
  </si>
  <si>
    <t>69.1/61.2/59</t>
  </si>
  <si>
    <t>51-85/48-78/30-85</t>
  </si>
  <si>
    <t>CCI</t>
  </si>
  <si>
    <r>
      <t>7.14</t>
    </r>
    <r>
      <rPr>
        <sz val="10"/>
        <color indexed="8"/>
        <rFont val="맑은 고딕"/>
        <family val="3"/>
      </rPr>
      <t>±</t>
    </r>
    <r>
      <rPr>
        <sz val="10"/>
        <color indexed="8"/>
        <rFont val="맑은 고딕"/>
        <family val="3"/>
      </rPr>
      <t>1.398/5.0</t>
    </r>
    <r>
      <rPr>
        <sz val="10"/>
        <color indexed="8"/>
        <rFont val="맑은 고딕"/>
        <family val="3"/>
      </rPr>
      <t>±</t>
    </r>
    <r>
      <rPr>
        <sz val="10"/>
        <color indexed="8"/>
        <rFont val="맑은 고딕"/>
        <family val="3"/>
      </rPr>
      <t>1.020/4.98</t>
    </r>
    <r>
      <rPr>
        <sz val="10"/>
        <color indexed="8"/>
        <rFont val="맑은 고딕"/>
        <family val="3"/>
      </rPr>
      <t>±</t>
    </r>
    <r>
      <rPr>
        <sz val="10"/>
        <color indexed="8"/>
        <rFont val="맑은 고딕"/>
        <family val="3"/>
      </rPr>
      <t>1.335</t>
    </r>
  </si>
  <si>
    <r>
      <t>mean</t>
    </r>
    <r>
      <rPr>
        <sz val="10"/>
        <color indexed="8"/>
        <rFont val="맑은 고딕"/>
        <family val="3"/>
      </rPr>
      <t>±</t>
    </r>
    <r>
      <rPr>
        <sz val="10"/>
        <color indexed="8"/>
        <rFont val="맑은 고딕"/>
        <family val="3"/>
      </rPr>
      <t>SD</t>
    </r>
  </si>
  <si>
    <t>73%/69%/68%</t>
  </si>
  <si>
    <t>27%/31%/32%</t>
  </si>
  <si>
    <t>2.11/2.59/2.32</t>
  </si>
  <si>
    <t>1-4/1.2-4/1.1-4</t>
  </si>
  <si>
    <t>RENAL</t>
  </si>
  <si>
    <t>6.48/6.34/5.67</t>
  </si>
  <si>
    <t>OPN/RaPN</t>
  </si>
  <si>
    <t xml:space="preserve">at least two freeze–thaw cycles </t>
  </si>
  <si>
    <t>26/102</t>
  </si>
  <si>
    <r>
      <t>Visual-ICE</t>
    </r>
    <r>
      <rPr>
        <sz val="10"/>
        <color indexed="8"/>
        <rFont val="맑은 고딕"/>
        <family val="3"/>
      </rPr>
      <t>®</t>
    </r>
    <r>
      <rPr>
        <sz val="10"/>
        <color indexed="8"/>
        <rFont val="맑은 고딕"/>
        <family val="3"/>
      </rPr>
      <t xml:space="preserve"> Cryoablation system (Galil Medical ,St. Paul,MN) </t>
    </r>
  </si>
  <si>
    <t>under general anesthesia in a standard surgical suite.</t>
  </si>
  <si>
    <t>No competing financial interests exist.</t>
  </si>
  <si>
    <t>OPN</t>
  </si>
  <si>
    <t>major complication</t>
  </si>
  <si>
    <t>major</t>
  </si>
  <si>
    <t>The major complication was a perinephric hematoma following ablation ofa 4cm endophytic mass abutting the hilar vessels. Following coil embolization of the bleeding vessel, the patient was admitted to the ICU for hemodialysis.</t>
  </si>
  <si>
    <t xml:space="preserve">One required operative ligation of a urine leak. Another patient, with a history of contralateral total nephrectomy, had low urine output over his postoperative course that resolved spontaneously during monitoring in the ICU. A third patient required placement of ureteral stents for hydronephrosis. </t>
  </si>
  <si>
    <t>minor</t>
  </si>
  <si>
    <t>minor complication</t>
  </si>
  <si>
    <t xml:space="preserve">patient with a history of COPD, who required prolonged intubation (-46 hours), but was eventually extubated without incident. </t>
  </si>
  <si>
    <t>RaPN</t>
  </si>
  <si>
    <t xml:space="preserve">Two of the minor complications were overnight admission for pain control. The third minor complication was in a patient with preprocedural end-stage renal disease who was noted to have acutely elevated serum potassium that resolved following a single session of hemodialysis. </t>
  </si>
  <si>
    <t xml:space="preserve">Two patients developed postoperative arrhythmias requiring ICU monitoring and cardioversion. A different patient became hypotensive during PACU monitoring and was found to have a perinephric hematoma and had the bleeding vessel effectively embolized by Interventional Radiology. </t>
  </si>
  <si>
    <t>patient with a history of COPD, who was noted to be hypoxic and required brief ICU monitoring, but did not require intubation.</t>
  </si>
  <si>
    <t>시술중</t>
  </si>
  <si>
    <t>입원</t>
  </si>
  <si>
    <t>ICU 입원율</t>
  </si>
  <si>
    <t>재원기간</t>
  </si>
  <si>
    <t>&lt;0.0001</t>
  </si>
  <si>
    <t>미국</t>
  </si>
  <si>
    <t>후향적 코호트 비교</t>
  </si>
  <si>
    <t>NR</t>
  </si>
  <si>
    <t>O</t>
  </si>
  <si>
    <t>cost</t>
  </si>
  <si>
    <t>전체</t>
  </si>
  <si>
    <t>Tracy</t>
  </si>
  <si>
    <t>2010.01.-2013.05.</t>
  </si>
  <si>
    <t>patients with renal masses &lt;4 cm</t>
  </si>
  <si>
    <t>55/68</t>
  </si>
  <si>
    <t>37/48</t>
  </si>
  <si>
    <t>18/20</t>
  </si>
  <si>
    <t>median</t>
  </si>
  <si>
    <t>(IQR) 63-77</t>
  </si>
  <si>
    <t>1(4/1), 2(21/29), 3(27/37)</t>
  </si>
  <si>
    <t>n</t>
  </si>
  <si>
    <t>&lt;1.5cm(9/12), 1.5-2.49cm(27/36), &gt;2.5cm(14/19)</t>
  </si>
  <si>
    <t>cm</t>
  </si>
  <si>
    <t>RENAL</t>
  </si>
  <si>
    <t>4(8/7), 5(13/14), 6(7/14), 7(10/15), 8(6/8), 9(5/6), 10(4/3)</t>
  </si>
  <si>
    <t>PCA</t>
  </si>
  <si>
    <t>CT</t>
  </si>
  <si>
    <t>RFA</t>
  </si>
  <si>
    <t>X</t>
  </si>
  <si>
    <t>Woldu</t>
  </si>
  <si>
    <t>2007.-2013.</t>
  </si>
  <si>
    <t xml:space="preserve">patients with an SRM less than 4 cm in maximum diameter </t>
  </si>
  <si>
    <t>30/90/30</t>
  </si>
  <si>
    <t>21/61/17</t>
  </si>
  <si>
    <t>9/29/13</t>
  </si>
  <si>
    <t>mean</t>
  </si>
  <si>
    <r>
      <t>64.2</t>
    </r>
    <r>
      <rPr>
        <sz val="10"/>
        <color indexed="8"/>
        <rFont val="맑은 고딕"/>
        <family val="3"/>
      </rPr>
      <t>±</t>
    </r>
    <r>
      <rPr>
        <sz val="10"/>
        <color indexed="8"/>
        <rFont val="맑은 고딕"/>
        <family val="3"/>
      </rPr>
      <t>15.1/58.7</t>
    </r>
    <r>
      <rPr>
        <sz val="10"/>
        <color indexed="8"/>
        <rFont val="맑은 고딕"/>
        <family val="3"/>
      </rPr>
      <t>±</t>
    </r>
    <r>
      <rPr>
        <sz val="10"/>
        <color indexed="8"/>
        <rFont val="맑은 고딕"/>
        <family val="3"/>
      </rPr>
      <t>15.1/69.0</t>
    </r>
    <r>
      <rPr>
        <sz val="10"/>
        <color indexed="8"/>
        <rFont val="맑은 고딕"/>
        <family val="3"/>
      </rPr>
      <t>±</t>
    </r>
    <r>
      <rPr>
        <sz val="10"/>
        <color indexed="8"/>
        <rFont val="맑은 고딕"/>
        <family val="3"/>
      </rPr>
      <t>10.6</t>
    </r>
  </si>
  <si>
    <t>NR</t>
  </si>
  <si>
    <r>
      <t>2.1</t>
    </r>
    <r>
      <rPr>
        <sz val="10"/>
        <color indexed="8"/>
        <rFont val="맑은 고딕"/>
        <family val="3"/>
      </rPr>
      <t>±</t>
    </r>
    <r>
      <rPr>
        <sz val="10"/>
        <color indexed="8"/>
        <rFont val="맑은 고딕"/>
        <family val="3"/>
      </rPr>
      <t>0.9/2.8</t>
    </r>
    <r>
      <rPr>
        <sz val="10"/>
        <color indexed="8"/>
        <rFont val="맑은 고딕"/>
        <family val="3"/>
      </rPr>
      <t>±</t>
    </r>
    <r>
      <rPr>
        <sz val="10"/>
        <color indexed="8"/>
        <rFont val="맑은 고딕"/>
        <family val="3"/>
      </rPr>
      <t>0.9/2.3</t>
    </r>
    <r>
      <rPr>
        <sz val="10"/>
        <color indexed="8"/>
        <rFont val="맑은 고딕"/>
        <family val="3"/>
      </rPr>
      <t>±</t>
    </r>
    <r>
      <rPr>
        <sz val="10"/>
        <color indexed="8"/>
        <rFont val="맑은 고딕"/>
        <family val="3"/>
      </rPr>
      <t>0.6</t>
    </r>
  </si>
  <si>
    <t>cm</t>
  </si>
  <si>
    <t>RENAL</t>
  </si>
  <si>
    <r>
      <t>6.6</t>
    </r>
    <r>
      <rPr>
        <sz val="10"/>
        <color indexed="8"/>
        <rFont val="맑은 고딕"/>
        <family val="3"/>
      </rPr>
      <t>±</t>
    </r>
    <r>
      <rPr>
        <sz val="10"/>
        <color indexed="8"/>
        <rFont val="맑은 고딕"/>
        <family val="3"/>
      </rPr>
      <t>2.1/6.1</t>
    </r>
    <r>
      <rPr>
        <sz val="10"/>
        <color indexed="8"/>
        <rFont val="맑은 고딕"/>
        <family val="3"/>
      </rPr>
      <t>±</t>
    </r>
    <r>
      <rPr>
        <sz val="10"/>
        <color indexed="8"/>
        <rFont val="맑은 고딕"/>
        <family val="3"/>
      </rPr>
      <t>1.8/5.6</t>
    </r>
    <r>
      <rPr>
        <sz val="10"/>
        <color indexed="8"/>
        <rFont val="맑은 고딕"/>
        <family val="3"/>
      </rPr>
      <t>±</t>
    </r>
    <r>
      <rPr>
        <sz val="10"/>
        <color indexed="8"/>
        <rFont val="맑은 고딕"/>
        <family val="3"/>
      </rPr>
      <t>1.5</t>
    </r>
  </si>
  <si>
    <t>PCA</t>
  </si>
  <si>
    <t xml:space="preserve">double freeze/thaw cycle </t>
  </si>
  <si>
    <t>OPN, LPN, RPN(각 30명)</t>
  </si>
  <si>
    <t>X</t>
  </si>
  <si>
    <t>O</t>
  </si>
  <si>
    <t>J.L. is a paid consultant for Galil Medical Ltd. and a principal investigator on a Galil Medical Ltd. supported clinical trial. Galil Medical Ltd. is a manufacturer of cryoablation equipment.</t>
  </si>
  <si>
    <t>후향적 코호트 비교</t>
  </si>
  <si>
    <t>PN</t>
  </si>
  <si>
    <t>RFA</t>
  </si>
  <si>
    <t>by estimating the glomerular filtration rate (GFR) from serum creatinine levels via the Modification of Diet in Renal Disease equation</t>
  </si>
  <si>
    <t>시술후 1-3개월</t>
  </si>
  <si>
    <t>&lt;0.05</t>
  </si>
  <si>
    <r>
      <t>81.6</t>
    </r>
    <r>
      <rPr>
        <sz val="10"/>
        <color indexed="8"/>
        <rFont val="맑은 고딕"/>
        <family val="3"/>
      </rPr>
      <t>±29.3</t>
    </r>
  </si>
  <si>
    <r>
      <t>77.7</t>
    </r>
    <r>
      <rPr>
        <sz val="10"/>
        <color indexed="8"/>
        <rFont val="맑은 고딕"/>
        <family val="3"/>
      </rPr>
      <t>±21.7</t>
    </r>
  </si>
  <si>
    <r>
      <t>67.5</t>
    </r>
    <r>
      <rPr>
        <sz val="10"/>
        <color indexed="8"/>
        <rFont val="맑은 고딕"/>
        <family val="3"/>
      </rPr>
      <t>±17.7</t>
    </r>
  </si>
  <si>
    <t>Miller</t>
  </si>
  <si>
    <t>미국</t>
  </si>
  <si>
    <t xml:space="preserve">consecutive percutaneous renal ablation procedures </t>
  </si>
  <si>
    <t>2001.06.-2012.05.</t>
  </si>
  <si>
    <t>58/38</t>
  </si>
  <si>
    <r>
      <t>84.0</t>
    </r>
    <r>
      <rPr>
        <sz val="10"/>
        <color indexed="8"/>
        <rFont val="맑은 고딕"/>
        <family val="3"/>
      </rPr>
      <t>±</t>
    </r>
    <r>
      <rPr>
        <sz val="10"/>
        <color indexed="8"/>
        <rFont val="맑은 고딕"/>
        <family val="3"/>
      </rPr>
      <t>3.0</t>
    </r>
  </si>
  <si>
    <t>80-92</t>
  </si>
  <si>
    <t>II(18), III(81), IV(1)</t>
  </si>
  <si>
    <t>n</t>
  </si>
  <si>
    <r>
      <t>3.0</t>
    </r>
    <r>
      <rPr>
        <sz val="10"/>
        <color indexed="8"/>
        <rFont val="맑은 고딕"/>
        <family val="3"/>
      </rPr>
      <t>±</t>
    </r>
    <r>
      <rPr>
        <sz val="10"/>
        <color indexed="8"/>
        <rFont val="맑은 고딕"/>
        <family val="3"/>
      </rPr>
      <t>0.7/2.3</t>
    </r>
    <r>
      <rPr>
        <sz val="10"/>
        <color indexed="8"/>
        <rFont val="맑은 고딕"/>
        <family val="3"/>
      </rPr>
      <t>±</t>
    </r>
    <r>
      <rPr>
        <sz val="10"/>
        <color indexed="8"/>
        <rFont val="맑은 고딕"/>
        <family val="3"/>
      </rPr>
      <t>0.8</t>
    </r>
  </si>
  <si>
    <t>1.1-4.0/0.8-4.0</t>
  </si>
  <si>
    <t>CT</t>
  </si>
  <si>
    <t xml:space="preserve">The Endocare Cryocare_x0002_ system (HealthTronics, Austin, TX) </t>
  </si>
  <si>
    <t>105(61/44)</t>
  </si>
  <si>
    <t>RITA StarBurst_x0002_ device (AngioDynamics, Latham, NY)</t>
  </si>
  <si>
    <t>Matthew Callstrom has received research support from Galil Medical, GE Medical, Siemens Medical, and Thermedical. He is also a consultant for Covidien, Endocare, and Medtronic. No competing financial interests exist for the remaining authors.</t>
  </si>
  <si>
    <t>clinical T1a renal masses</t>
  </si>
  <si>
    <t>전체</t>
  </si>
  <si>
    <t>후복막출혈(3) : ablation 후 신장 혈관조영술과 색전술이 필요, 2건은 immediate, 1건은 지속적인 혈뇨로 9일후 치료됨/ 복강내 농양(1), 기흉(1)</t>
  </si>
  <si>
    <t>Clavien grade 3 합병증률(major)</t>
  </si>
  <si>
    <t>시술후</t>
  </si>
  <si>
    <t>재원기간</t>
  </si>
  <si>
    <t>1-5</t>
  </si>
  <si>
    <t>0-3</t>
  </si>
  <si>
    <t>Technical success was defined as extension of ablation defect beyond the tumor margin with absence of residual enhancing tumor in the ablation bed on the immediate postablation examination.</t>
  </si>
  <si>
    <t>재발</t>
  </si>
  <si>
    <t>2년</t>
  </si>
  <si>
    <t>재발/국소 종양 진행</t>
  </si>
  <si>
    <t>-0.3 to 1.3</t>
  </si>
  <si>
    <t>0.1</t>
  </si>
  <si>
    <t>-0.2 to 0.4</t>
  </si>
  <si>
    <r>
      <t>1.2</t>
    </r>
    <r>
      <rPr>
        <sz val="10"/>
        <color indexed="8"/>
        <rFont val="맑은 고딕"/>
        <family val="3"/>
      </rPr>
      <t>±0.4</t>
    </r>
  </si>
  <si>
    <r>
      <t>1.2</t>
    </r>
    <r>
      <rPr>
        <sz val="10"/>
        <color indexed="8"/>
        <rFont val="맑은 고딕"/>
        <family val="3"/>
      </rPr>
      <t>±0.3</t>
    </r>
  </si>
  <si>
    <t>1주</t>
  </si>
  <si>
    <t>Thompson</t>
  </si>
  <si>
    <t>미국</t>
  </si>
  <si>
    <t>2000.-2011.</t>
  </si>
  <si>
    <t xml:space="preserve">Patients with a history of prior renal cell carcinoma (RCC) or genetic syndromes </t>
  </si>
  <si>
    <t>NR</t>
  </si>
  <si>
    <t>prospectively maintained Mayo Clinic Renal Tumor Registry.</t>
  </si>
  <si>
    <t>sporadic, localized (N0M0), cT1 solid renal masses - T1a환자대상</t>
  </si>
  <si>
    <t>sporadic, localized (N0M0), cT1 solid renal masses - T1a환자대상</t>
  </si>
  <si>
    <t>sporadic, localized (N0M0), cT1 solid renal masses - T1b 환자 대상</t>
  </si>
  <si>
    <t>187/1,057/180</t>
  </si>
  <si>
    <t>53/326</t>
  </si>
  <si>
    <t>39/223</t>
  </si>
  <si>
    <t>14/103</t>
  </si>
  <si>
    <t>mean</t>
  </si>
  <si>
    <t>median</t>
  </si>
  <si>
    <t>77/61</t>
  </si>
  <si>
    <t>(IQR) 69-83/52-70</t>
  </si>
  <si>
    <t>Charlson score</t>
  </si>
  <si>
    <t>2(1-4)/1(0-2)</t>
  </si>
  <si>
    <t>all</t>
  </si>
  <si>
    <t>123/647/114</t>
  </si>
  <si>
    <t>64/410/66</t>
  </si>
  <si>
    <t>72/62/72</t>
  </si>
  <si>
    <t>(IQR) 65-79/52-69/64-78</t>
  </si>
  <si>
    <t>2(0-3)/1(0-2)/1(0-3)</t>
  </si>
  <si>
    <t>2.8/2.4/1.9</t>
  </si>
  <si>
    <t>cm</t>
  </si>
  <si>
    <t>4.8/5.0</t>
  </si>
  <si>
    <t>(IQR) 4.4-5.4/4.5-5.5</t>
  </si>
  <si>
    <t>-</t>
  </si>
  <si>
    <t>PCA</t>
  </si>
  <si>
    <t>PN/RFA</t>
  </si>
  <si>
    <t>PN</t>
  </si>
  <si>
    <t>The Perc-24 cryoablation system (Endocare, Inc, Irvine, California) </t>
  </si>
  <si>
    <t> −100C</t>
  </si>
  <si>
    <t>X</t>
  </si>
  <si>
    <t>O</t>
  </si>
  <si>
    <t>Mayo Clinic, Tompson 장기추적연구(ref#1132)</t>
  </si>
  <si>
    <t>Mayo Clinic, Tompson 장기추적연구(ref#1133)</t>
  </si>
  <si>
    <t>No</t>
  </si>
  <si>
    <t>R. Houston Thompson certifies that all conflicts of interest, including specific financial interests and relationships and affiliations relevant to the subject matter or materials discussed in the manuscript (eg, employment/affiliation, grants or funding, consultancies, honoraria, stock ownership or options, expert testimony, royalties, or patents filed, received, or pending), are the following: None.</t>
  </si>
  <si>
    <t>재발</t>
  </si>
  <si>
    <t>RFA</t>
  </si>
  <si>
    <t>2.3, 3.0, 4.5년에 경험</t>
  </si>
  <si>
    <t>중위값 3.0년에 경험(IQR 1.7-5.0yr)</t>
  </si>
  <si>
    <t>0.8, 2.5, 3.9, 6.2, 7.4yr에 경험</t>
  </si>
  <si>
    <t>생존</t>
  </si>
  <si>
    <t>국소 무재발 생존율</t>
  </si>
  <si>
    <t>3년</t>
  </si>
  <si>
    <t>95-100</t>
  </si>
  <si>
    <t>97-99</t>
  </si>
  <si>
    <t>96-100</t>
  </si>
  <si>
    <t>세군간 비교</t>
  </si>
  <si>
    <t>100-100</t>
  </si>
  <si>
    <t>98-100</t>
  </si>
  <si>
    <t>87-100</t>
  </si>
  <si>
    <t>전체 생존율</t>
  </si>
  <si>
    <t>82-94</t>
  </si>
  <si>
    <t>94-97</t>
  </si>
  <si>
    <t>76-89</t>
  </si>
  <si>
    <t>&lt;0.001</t>
  </si>
  <si>
    <t>HR</t>
  </si>
  <si>
    <t>1.09-2.71</t>
  </si>
  <si>
    <t>multivariate analysis : adjusting for age, charlson score</t>
  </si>
  <si>
    <t>0.7년에 경험</t>
  </si>
  <si>
    <t>중위값 2.7년(IQR 1.2-4.5yr)에 경험</t>
  </si>
  <si>
    <t>92-100</t>
  </si>
  <si>
    <t>94-98</t>
  </si>
  <si>
    <t>81-100</t>
  </si>
  <si>
    <t>93-98</t>
  </si>
  <si>
    <t>61-89</t>
  </si>
  <si>
    <t>90-96</t>
  </si>
  <si>
    <t>1.64-5.61</t>
  </si>
  <si>
    <t>Hartman</t>
  </si>
  <si>
    <t>후향적 코호트 비교</t>
  </si>
  <si>
    <t>2006.09.-2012.06.</t>
  </si>
  <si>
    <t>suspected renal cell carcinoma (RCC).</t>
  </si>
  <si>
    <t>114/105</t>
  </si>
  <si>
    <t>62/56</t>
  </si>
  <si>
    <t>38/44</t>
  </si>
  <si>
    <r>
      <t>68</t>
    </r>
    <r>
      <rPr>
        <sz val="10"/>
        <color indexed="8"/>
        <rFont val="맑은 고딕"/>
        <family val="3"/>
      </rPr>
      <t>±</t>
    </r>
    <r>
      <rPr>
        <sz val="10"/>
        <color indexed="8"/>
        <rFont val="맑은 고딕"/>
        <family val="3"/>
      </rPr>
      <t>12/55</t>
    </r>
    <r>
      <rPr>
        <sz val="10"/>
        <color indexed="8"/>
        <rFont val="맑은 고딕"/>
        <family val="3"/>
      </rPr>
      <t>±</t>
    </r>
    <r>
      <rPr>
        <sz val="10"/>
        <color indexed="8"/>
        <rFont val="맑은 고딕"/>
        <family val="3"/>
      </rPr>
      <t>13</t>
    </r>
  </si>
  <si>
    <t>31-88/19-81</t>
  </si>
  <si>
    <r>
      <t>2.5</t>
    </r>
    <r>
      <rPr>
        <sz val="10"/>
        <color indexed="8"/>
        <rFont val="맑은 고딕"/>
        <family val="3"/>
      </rPr>
      <t>±</t>
    </r>
    <r>
      <rPr>
        <sz val="10"/>
        <color indexed="8"/>
        <rFont val="맑은 고딕"/>
        <family val="3"/>
      </rPr>
      <t>1.1/3.9</t>
    </r>
    <r>
      <rPr>
        <sz val="10"/>
        <color indexed="8"/>
        <rFont val="맑은 고딕"/>
        <family val="3"/>
      </rPr>
      <t>±</t>
    </r>
    <r>
      <rPr>
        <sz val="10"/>
        <color indexed="8"/>
        <rFont val="맑은 고딕"/>
        <family val="3"/>
      </rPr>
      <t>2.3</t>
    </r>
  </si>
  <si>
    <t>0.5-6/1-14</t>
  </si>
  <si>
    <t>years</t>
  </si>
  <si>
    <t>혈전성 사건(thrombotic events)</t>
  </si>
  <si>
    <t>1년</t>
  </si>
  <si>
    <t xml:space="preserve">These adverse events were noted 5 days (first-order branch PE), 6 days (posterior tibial vein deep venous thrombosis), 16 days (bilateral PEs), 158 days (multiple segmental PEs), and 364 days (first-order branch PE) after successful cryoablation. </t>
  </si>
  <si>
    <t>PN cases reviewed, one patient was found to have VTE 3 days after the procedure (cephalic vein thrombosis).</t>
  </si>
  <si>
    <t xml:space="preserve">VTE incidence (Per 100 person-years) </t>
  </si>
  <si>
    <t>VTE cummulative incidence</t>
  </si>
  <si>
    <t>venous thromboembolism</t>
  </si>
  <si>
    <t>VTE</t>
  </si>
  <si>
    <t>재발</t>
  </si>
  <si>
    <t>NR</t>
  </si>
  <si>
    <t>생존</t>
  </si>
  <si>
    <t>Truesdale</t>
  </si>
  <si>
    <t>미국</t>
  </si>
  <si>
    <t>후향적 코호트 비교</t>
  </si>
  <si>
    <t>2002.01.-2011.06.</t>
  </si>
  <si>
    <t>small renal masses</t>
  </si>
  <si>
    <t>57/59</t>
  </si>
  <si>
    <t>mean</t>
  </si>
  <si>
    <t>72/71</t>
  </si>
  <si>
    <t>45-92/32-90</t>
  </si>
  <si>
    <t>2(9/15), 3(56/56)</t>
  </si>
  <si>
    <t>3.3/3.0</t>
  </si>
  <si>
    <t>cm</t>
  </si>
  <si>
    <t>1.5-7.6/0.9-10.2</t>
  </si>
  <si>
    <t>-</t>
  </si>
  <si>
    <t>PCA</t>
  </si>
  <si>
    <t>CT</t>
  </si>
  <si>
    <t>PerCryo CryoProbes; Endocare, Irvine, California</t>
  </si>
  <si>
    <t>two freeze/thaw cycles</t>
  </si>
  <si>
    <t>RFA</t>
  </si>
  <si>
    <t>RF 3000 Radiofrequency Ablation System (Boston Scientific, Natick, Massachusetts) or the StarBurst Radiofrequency Ablation System (AngioDynamics, Queensbury, New York)</t>
  </si>
  <si>
    <t>O</t>
  </si>
  <si>
    <t>Research for the present study was funded by the Nicolo Fund for Kidney Cancer Research. S.W.S. has research funded by Bard and B. Braun. None of the other authors have identified a conflict of interest.</t>
  </si>
  <si>
    <t>fentanyl doses</t>
  </si>
  <si>
    <t>fentanyl dosages</t>
  </si>
  <si>
    <t>&lt;0.001</t>
  </si>
  <si>
    <t>mg</t>
  </si>
  <si>
    <t>50-425</t>
  </si>
  <si>
    <t>1-7</t>
  </si>
  <si>
    <t>100-600</t>
  </si>
  <si>
    <t>2-11</t>
  </si>
  <si>
    <t>진정제 사용</t>
  </si>
  <si>
    <t>additional sedation medication</t>
  </si>
  <si>
    <t>In the RF ablation patient group, two patients received additional sedation with droperidol (Hospira, Lake Forest, Illinois)</t>
  </si>
  <si>
    <t>시술후</t>
  </si>
  <si>
    <t>혈종</t>
  </si>
  <si>
    <t>피막하 혈종(subcapsular hematoma)</t>
  </si>
  <si>
    <t>The hematoma became secondarily infected, and the patient required treatment with intravenous antibiotics.</t>
  </si>
  <si>
    <t>진정제 관련 부작용 - sedation reversal</t>
  </si>
  <si>
    <t>Two patients in the RF ablation cohort required sedation reversal with naloxone (0.4 mg). These patients experienced respiratory depression and responded appropriately to naloxone and flumazenil administration.</t>
  </si>
  <si>
    <t>진정제 관련</t>
  </si>
  <si>
    <t>Atwell</t>
  </si>
  <si>
    <t>2000.05.-2010.11.</t>
  </si>
  <si>
    <t>Renal Masses Measuring 3.0 cm and Smaller</t>
  </si>
  <si>
    <t>If the tumor was deemed technically amenable to ablation, the patient was scheduled for treatment with either RFA or cryoablation.</t>
  </si>
  <si>
    <t>163/222</t>
  </si>
  <si>
    <t>107/141</t>
  </si>
  <si>
    <t>56/81</t>
  </si>
  <si>
    <t>68.2/68.8</t>
  </si>
  <si>
    <t>38-92/28-91</t>
  </si>
  <si>
    <t>445(189/256)</t>
  </si>
  <si>
    <r>
      <t>2.3</t>
    </r>
    <r>
      <rPr>
        <sz val="10"/>
        <color indexed="8"/>
        <rFont val="맑은 고딕"/>
        <family val="3"/>
      </rPr>
      <t>±</t>
    </r>
    <r>
      <rPr>
        <sz val="10"/>
        <color indexed="8"/>
        <rFont val="맑은 고딕"/>
        <family val="3"/>
      </rPr>
      <t>0.5/1.9</t>
    </r>
    <r>
      <rPr>
        <sz val="10"/>
        <color indexed="8"/>
        <rFont val="맑은 고딕"/>
        <family val="3"/>
      </rPr>
      <t>±</t>
    </r>
    <r>
      <rPr>
        <sz val="10"/>
        <color indexed="8"/>
        <rFont val="맑은 고딕"/>
        <family val="3"/>
      </rPr>
      <t>0.5</t>
    </r>
  </si>
  <si>
    <t>1.1-3.0/0.6-3.0</t>
  </si>
  <si>
    <t xml:space="preserve">Endocare cryoablation system (HealthTronics) </t>
  </si>
  <si>
    <t>Hydrodisplacement was performed in the treatment of 95 tumors to displace the tumor from critical adjacent structures, such as bowel, adrenal gland, or body wall. Ureteral stents were placed in 20 patients to allow retrograde irrigation of the ureter to minimize risk of ureteral or collecting system injury.</t>
  </si>
  <si>
    <t xml:space="preserve">From 2000 to 2002, we primarily used the RITA device
(Angiodynamics). Since 2002, we have used an impedance-based internally cooled RFA device (Cool-tip, Covidien). </t>
  </si>
  <si>
    <t>Nr</t>
  </si>
  <si>
    <t>M. R. Callstrom has received research grants from Siemens Healthcare and Endocare.</t>
  </si>
  <si>
    <t>max</t>
  </si>
  <si>
    <t>years</t>
  </si>
  <si>
    <t xml:space="preserve">defined as those meeting or exceeding grade 2 classification according to Clavien-Dindo criteria </t>
  </si>
  <si>
    <t>Ablation site abscess</t>
  </si>
  <si>
    <t xml:space="preserve">abscess </t>
  </si>
  <si>
    <t>Urine leak</t>
  </si>
  <si>
    <t>Nerve injury</t>
  </si>
  <si>
    <t>전체(major)</t>
  </si>
  <si>
    <t>Hypertension</t>
  </si>
  <si>
    <t>출혈(Hemorrhage)</t>
  </si>
  <si>
    <t>Pulmonary edema</t>
  </si>
  <si>
    <t>Systemic inflammatory response</t>
  </si>
  <si>
    <t>협착</t>
  </si>
  <si>
    <t>농양</t>
  </si>
  <si>
    <t>Arteriovenous fistula</t>
  </si>
  <si>
    <t>정정맥루</t>
  </si>
  <si>
    <t>Ureteropelvic stricture (요관골반 협착)</t>
  </si>
  <si>
    <t>Hematoma</t>
  </si>
  <si>
    <t>고혈압</t>
  </si>
  <si>
    <t>심방세동</t>
  </si>
  <si>
    <t>Atrial fibrillation</t>
  </si>
  <si>
    <t>출혈</t>
  </si>
  <si>
    <t>Hematuria requiring stent</t>
  </si>
  <si>
    <t>혈뇨</t>
  </si>
  <si>
    <t>폐부종</t>
  </si>
  <si>
    <t>Pulmonary embolus</t>
  </si>
  <si>
    <t>폐색전증</t>
  </si>
  <si>
    <t>Urosepsis</t>
  </si>
  <si>
    <t>요로패증</t>
  </si>
  <si>
    <t>전신염증반응</t>
  </si>
  <si>
    <t>Pneumothorax</t>
  </si>
  <si>
    <t>기흉</t>
  </si>
  <si>
    <t xml:space="preserve">defined within 3 months of ablation by the absence of new enhancement and absence of tumor enlargement. </t>
  </si>
  <si>
    <t>defined as persistent or recurrent tumor evident by new nodular enhancement within the ablation zone or enlargement of the ablated tumor 3 months or later after ablation or compared with prior immediate postablation imaging (if obtained beyond 3 months).</t>
  </si>
  <si>
    <t>평균 0.9년(0.3-1.6)/2.8년(1.2-4.1) 추적관찰</t>
  </si>
  <si>
    <t xml:space="preserve">추정된 국소 무재발 생존율(Estimated local recurrence-free survival rates) </t>
  </si>
  <si>
    <t>1년</t>
  </si>
  <si>
    <t>3년</t>
  </si>
  <si>
    <t>5년</t>
  </si>
  <si>
    <t>100-100</t>
  </si>
  <si>
    <t>94.4-100</t>
  </si>
  <si>
    <t>88.3-98.5</t>
  </si>
  <si>
    <t>95.9-100</t>
  </si>
  <si>
    <t>91.4-100</t>
  </si>
  <si>
    <t>진행</t>
  </si>
  <si>
    <t>질병 진행(metastatic disease)</t>
  </si>
  <si>
    <t>Two of these three patients have died, one because of RCC and one as the result of another cause.</t>
  </si>
  <si>
    <t>Schmit</t>
  </si>
  <si>
    <t>2000.05.-2012.01.</t>
  </si>
  <si>
    <t>Mayo Clinic institutional review</t>
  </si>
  <si>
    <r>
      <t>68.7</t>
    </r>
    <r>
      <rPr>
        <sz val="10"/>
        <color indexed="8"/>
        <rFont val="맑은 고딕"/>
        <family val="3"/>
      </rPr>
      <t>±</t>
    </r>
    <r>
      <rPr>
        <sz val="10"/>
        <color indexed="8"/>
        <rFont val="맑은 고딕"/>
        <family val="3"/>
      </rPr>
      <t>12.3</t>
    </r>
  </si>
  <si>
    <t>751(430/321)</t>
  </si>
  <si>
    <r>
      <t>3.1</t>
    </r>
    <r>
      <rPr>
        <sz val="10"/>
        <color indexed="8"/>
        <rFont val="맑은 고딕"/>
        <family val="3"/>
      </rPr>
      <t>±</t>
    </r>
    <r>
      <rPr>
        <sz val="10"/>
        <color indexed="8"/>
        <rFont val="맑은 고딕"/>
        <family val="3"/>
      </rPr>
      <t>1.3/2.0</t>
    </r>
    <r>
      <rPr>
        <sz val="10"/>
        <color indexed="8"/>
        <rFont val="맑은 고딕"/>
        <family val="3"/>
      </rPr>
      <t>±</t>
    </r>
    <r>
      <rPr>
        <sz val="10"/>
        <color indexed="8"/>
        <rFont val="맑은 고딕"/>
        <family val="3"/>
      </rPr>
      <t>0.8</t>
    </r>
  </si>
  <si>
    <t>RENAL</t>
  </si>
  <si>
    <r>
      <t>7.2</t>
    </r>
    <r>
      <rPr>
        <sz val="10"/>
        <color indexed="8"/>
        <rFont val="맑은 고딕"/>
        <family val="3"/>
      </rPr>
      <t>±</t>
    </r>
    <r>
      <rPr>
        <sz val="10"/>
        <color indexed="8"/>
        <rFont val="맑은 고딕"/>
        <family val="3"/>
      </rPr>
      <t>1.9/6.1</t>
    </r>
    <r>
      <rPr>
        <sz val="10"/>
        <color indexed="8"/>
        <rFont val="맑은 고딕"/>
        <family val="3"/>
      </rPr>
      <t>±</t>
    </r>
    <r>
      <rPr>
        <sz val="10"/>
        <color indexed="8"/>
        <rFont val="맑은 고딕"/>
        <family val="3"/>
      </rPr>
      <t>1.8</t>
    </r>
  </si>
  <si>
    <t>Financial interest and/or other relationship with Endocure and Siemens Medical.</t>
  </si>
  <si>
    <r>
      <t>27.9</t>
    </r>
    <r>
      <rPr>
        <sz val="10"/>
        <color indexed="8"/>
        <rFont val="맑은 고딕"/>
        <family val="3"/>
      </rPr>
      <t>±</t>
    </r>
    <r>
      <rPr>
        <sz val="10"/>
        <color indexed="8"/>
        <rFont val="맑은 고딕"/>
        <family val="3"/>
      </rPr>
      <t>27.8</t>
    </r>
  </si>
  <si>
    <t>months</t>
  </si>
  <si>
    <t>major complication (Clavien grade 3 이상)</t>
  </si>
  <si>
    <t>This included 1 death, which occurred 20 days after renal cryoablation. This patient had an indwelling stent placed after ablation due to obstructing hematoma in the renal collecting system. The patient was discharged from the hospital but readmitted with urosepsis and eventually died of septic complications.</t>
  </si>
  <si>
    <t>Local treatment failure</t>
  </si>
  <si>
    <t>regarded as a combination of technical failure and local tumor recurrence, was determined on a per tumor basis</t>
  </si>
  <si>
    <t>mean</t>
  </si>
  <si>
    <t>NR</t>
  </si>
  <si>
    <t>cm</t>
  </si>
  <si>
    <t>O</t>
  </si>
  <si>
    <t>전체</t>
  </si>
  <si>
    <t>재원기간</t>
  </si>
  <si>
    <t>재발</t>
  </si>
  <si>
    <t>신기능</t>
  </si>
  <si>
    <t>eGFR</t>
  </si>
  <si>
    <t>1개월</t>
  </si>
  <si>
    <t>미국</t>
  </si>
  <si>
    <t>후향적 코호트 비교</t>
  </si>
  <si>
    <t>median</t>
  </si>
  <si>
    <t>혈종</t>
  </si>
  <si>
    <t>기흉</t>
  </si>
  <si>
    <t>Pneumothorax</t>
  </si>
  <si>
    <t xml:space="preserve">collected prospectively and retrospectively in an institutional review board–approved treatment registry </t>
  </si>
  <si>
    <t>2000.05.-2010.11.</t>
  </si>
  <si>
    <t>renal tumors</t>
  </si>
  <si>
    <t>217/160</t>
  </si>
  <si>
    <t>94/94</t>
  </si>
  <si>
    <r>
      <t>70</t>
    </r>
    <r>
      <rPr>
        <sz val="10"/>
        <color indexed="8"/>
        <rFont val="맑은 고딕"/>
        <family val="3"/>
      </rPr>
      <t>±</t>
    </r>
    <r>
      <rPr>
        <sz val="10"/>
        <color indexed="8"/>
        <rFont val="맑은 고딕"/>
        <family val="3"/>
      </rPr>
      <t>11/69</t>
    </r>
    <r>
      <rPr>
        <sz val="10"/>
        <color indexed="8"/>
        <rFont val="맑은 고딕"/>
        <family val="3"/>
      </rPr>
      <t>±</t>
    </r>
    <r>
      <rPr>
        <sz val="10"/>
        <color indexed="8"/>
        <rFont val="맑은 고딕"/>
        <family val="3"/>
      </rPr>
      <t>12</t>
    </r>
  </si>
  <si>
    <t>24-93/28-91</t>
  </si>
  <si>
    <t>633(344/289)</t>
  </si>
  <si>
    <r>
      <t>3.2</t>
    </r>
    <r>
      <rPr>
        <sz val="10"/>
        <color indexed="8"/>
        <rFont val="맑은 고딕"/>
        <family val="3"/>
      </rPr>
      <t>±</t>
    </r>
    <r>
      <rPr>
        <sz val="10"/>
        <color indexed="8"/>
        <rFont val="맑은 고딕"/>
        <family val="3"/>
      </rPr>
      <t>1.3/2.1</t>
    </r>
    <r>
      <rPr>
        <sz val="10"/>
        <color indexed="8"/>
        <rFont val="맑은 고딕"/>
        <family val="3"/>
      </rPr>
      <t>±</t>
    </r>
    <r>
      <rPr>
        <sz val="10"/>
        <color indexed="8"/>
        <rFont val="맑은 고딕"/>
        <family val="3"/>
      </rPr>
      <t>0.8</t>
    </r>
  </si>
  <si>
    <t>1.1-8.9/0.6-6.5</t>
  </si>
  <si>
    <t>PCA</t>
  </si>
  <si>
    <t>CT</t>
  </si>
  <si>
    <t>Ultrasound (US) and occasionally computed tomography guidance</t>
  </si>
  <si>
    <t>Endocare cryoablation system (Endocare, Irvine, California)</t>
  </si>
  <si>
    <t xml:space="preserve">average of three 2.4-mm or 1.7-mm (outer diameter) cryoprobes (range, 1–13) </t>
  </si>
  <si>
    <t>RFA</t>
  </si>
  <si>
    <t>RITA device (AngioDynamics, Queensbury, New York), impedance-based, internally cooled RF ablation device (Cool-tip; Covidien, Boulder, Colorado).</t>
  </si>
  <si>
    <t>X</t>
  </si>
  <si>
    <t>Major, Clavien 2 이상</t>
  </si>
  <si>
    <t>Hemorrhage/vascular injury/anemia</t>
  </si>
  <si>
    <t>혈뇨</t>
  </si>
  <si>
    <t>Hematuria</t>
  </si>
  <si>
    <t>medical event</t>
  </si>
  <si>
    <t>Includes myocardial infarction, atrial fibrillation, hypertension, and hyperkalemia</t>
  </si>
  <si>
    <t>신경 손상</t>
  </si>
  <si>
    <t>Pulmonary embolus</t>
  </si>
  <si>
    <t>감염</t>
  </si>
  <si>
    <t>Infection</t>
  </si>
  <si>
    <t>Seeding</t>
  </si>
  <si>
    <t>Skin freeze</t>
  </si>
  <si>
    <t>피부 동상</t>
  </si>
  <si>
    <t>Cerebrovascular event</t>
  </si>
  <si>
    <t>뇌혈관 사건</t>
  </si>
  <si>
    <t>츨혈/혈관 손상 등</t>
  </si>
  <si>
    <t>Corneal abrasion</t>
  </si>
  <si>
    <t>각막 찰과상</t>
  </si>
  <si>
    <t>Superficial venous thrombosis</t>
  </si>
  <si>
    <t>표재성 정맥 혈전증</t>
  </si>
  <si>
    <t>Urothelial stricture</t>
  </si>
  <si>
    <t>요로피 협착</t>
  </si>
  <si>
    <t>요 누출</t>
  </si>
  <si>
    <t>농양</t>
  </si>
  <si>
    <t>Abscess</t>
  </si>
  <si>
    <t>Anesthesia-related nerve palsy</t>
  </si>
  <si>
    <t>마취 관련 신경 마비</t>
  </si>
  <si>
    <t>Includes nine sensory deficits (pain/paresthesias) and one motor deficit (flank laxity).</t>
  </si>
  <si>
    <t>Includes atrial fibrillation, hypertension, supraventricular tachycardia</t>
  </si>
  <si>
    <t>days</t>
  </si>
  <si>
    <t>1-22</t>
  </si>
  <si>
    <t>1-3</t>
  </si>
  <si>
    <t>Wehrenberg-Klee</t>
  </si>
  <si>
    <t>2004.04.-2010.04.</t>
  </si>
  <si>
    <t xml:space="preserve">renal masses </t>
  </si>
  <si>
    <t>22/26</t>
  </si>
  <si>
    <t>Patients were included in the study if they had a preprocedural GFR of less than 60 mL/min/1.73 m2 and had received 1-month follow-up creatinine measurements.</t>
  </si>
  <si>
    <t>47-89</t>
  </si>
  <si>
    <r>
      <t>3.43</t>
    </r>
    <r>
      <rPr>
        <sz val="10"/>
        <color indexed="8"/>
        <rFont val="맑은 고딕"/>
        <family val="3"/>
      </rPr>
      <t>±</t>
    </r>
    <r>
      <rPr>
        <sz val="10"/>
        <color indexed="8"/>
        <rFont val="맑은 고딕"/>
        <family val="3"/>
      </rPr>
      <t>1.79</t>
    </r>
  </si>
  <si>
    <t>0.9-10.2</t>
  </si>
  <si>
    <t>one to four cryoprobes (PerCryo CryoProbes, Endocare, Irvine, California)</t>
  </si>
  <si>
    <t>RF generator (RF 3000 Radiofrequency Ablation System, Boston Scientific, or Starburst Radiofrequency Ablation System, Angiodynamics)</t>
  </si>
  <si>
    <t>Research for the present study was funded by Palmira Nicolo Fund for Kidney Cancer Research.</t>
  </si>
  <si>
    <t>Modification of Diet in Renal Disease (MDRD) equation</t>
  </si>
  <si>
    <t>1년</t>
  </si>
  <si>
    <t>ns</t>
  </si>
  <si>
    <t>생존</t>
  </si>
  <si>
    <t>전체 생존율</t>
  </si>
  <si>
    <t>암 특이 생존율</t>
  </si>
  <si>
    <t>혈청 크레아티닌</t>
  </si>
  <si>
    <t>변화량 두 군간 차이</t>
  </si>
  <si>
    <t>-</t>
  </si>
  <si>
    <t>Cornelis</t>
  </si>
  <si>
    <t>프랑스</t>
  </si>
  <si>
    <t>2003.-2010.</t>
  </si>
  <si>
    <t>patients with any de novo tumor, solid or cystic, which developed in a renal graft and was treated with thermal ablation—radiofrequency (RF) ablation or cryoablation. Histopathologic confi rmation was required for solid tumors only</t>
  </si>
  <si>
    <t>primary renal cell carcinoma</t>
  </si>
  <si>
    <t>(tumor) 5/19</t>
  </si>
  <si>
    <t>21-75</t>
  </si>
  <si>
    <t>all</t>
  </si>
  <si>
    <t>24(5/19)</t>
  </si>
  <si>
    <t>mm</t>
  </si>
  <si>
    <t>6-40</t>
  </si>
  <si>
    <t>CT or US</t>
  </si>
  <si>
    <t>7-71</t>
  </si>
  <si>
    <t>No</t>
  </si>
  <si>
    <t>안전성 추출불가(비교군간 제시안됨)</t>
  </si>
  <si>
    <t>사망원인 : 심근경색(1), 폐암(1)</t>
  </si>
  <si>
    <t>전체 생존</t>
  </si>
  <si>
    <t>재발(다른부위)</t>
  </si>
  <si>
    <t>This lesion was treated with an additional RF ablation session, without complications and without local tumor progression.</t>
  </si>
  <si>
    <t>Altunrende</t>
  </si>
  <si>
    <t>2002.04.-2010.05.</t>
  </si>
  <si>
    <t xml:space="preserve">renal mass </t>
  </si>
  <si>
    <t>Only patients with a solitary kidney were included in analysis</t>
  </si>
  <si>
    <t>29/36</t>
  </si>
  <si>
    <t>65/63</t>
  </si>
  <si>
    <t>45-74/51-72</t>
  </si>
  <si>
    <r>
      <t>2.97</t>
    </r>
    <r>
      <rPr>
        <sz val="10"/>
        <color indexed="8"/>
        <rFont val="맑은 고딕"/>
        <family val="3"/>
      </rPr>
      <t>±</t>
    </r>
    <r>
      <rPr>
        <sz val="10"/>
        <color indexed="8"/>
        <rFont val="맑은 고딕"/>
        <family val="3"/>
      </rPr>
      <t>0.37/3.0</t>
    </r>
    <r>
      <rPr>
        <sz val="10"/>
        <color indexed="8"/>
        <rFont val="맑은 고딕"/>
        <family val="3"/>
      </rPr>
      <t>±</t>
    </r>
    <r>
      <rPr>
        <sz val="10"/>
        <color indexed="8"/>
        <rFont val="맑은 고딕"/>
        <family val="3"/>
      </rPr>
      <t>0.66</t>
    </r>
  </si>
  <si>
    <t>19/21</t>
  </si>
  <si>
    <t>10/15</t>
  </si>
  <si>
    <t>94(40/54)</t>
  </si>
  <si>
    <r>
      <t>2.43</t>
    </r>
    <r>
      <rPr>
        <sz val="10"/>
        <color indexed="8"/>
        <rFont val="맑은 고딕"/>
        <family val="3"/>
      </rPr>
      <t>±</t>
    </r>
    <r>
      <rPr>
        <sz val="10"/>
        <color indexed="8"/>
        <rFont val="맑은 고딕"/>
        <family val="3"/>
      </rPr>
      <t>0.9/2.72</t>
    </r>
    <r>
      <rPr>
        <sz val="10"/>
        <color indexed="8"/>
        <rFont val="맑은 고딕"/>
        <family val="3"/>
      </rPr>
      <t>±</t>
    </r>
    <r>
      <rPr>
        <sz val="10"/>
        <color indexed="8"/>
        <rFont val="맑은 고딕"/>
        <family val="3"/>
      </rPr>
      <t>1.05</t>
    </r>
  </si>
  <si>
    <t>(IQR) 1.8-3.0/1.9-3.4</t>
  </si>
  <si>
    <t>CT fluoroscopic guidance</t>
  </si>
  <si>
    <t>Two cycles of cryoablation</t>
  </si>
  <si>
    <t>The 1.7 or 2.4 mm in diameter Endocare cryoprobe(s) (HealthTronics®)</t>
  </si>
  <si>
    <t xml:space="preserve">25 cm 7.3Fr StarBurst® FLEX ablation electrode </t>
  </si>
  <si>
    <t>15.1/38.8</t>
  </si>
  <si>
    <t>4.4-32.9/13.8-50.7</t>
  </si>
  <si>
    <t>Financial interest and/or other relationship with Endocare.</t>
  </si>
  <si>
    <t>major(Clavien grade IV-V)</t>
  </si>
  <si>
    <t>at the procedure site was managed by percutaneous drainage and antibiotic therapy (grade IIIa)</t>
  </si>
  <si>
    <t>subcutaneous abscess (Clavien IIIa)</t>
  </si>
  <si>
    <t>hematoma</t>
  </si>
  <si>
    <t>small hematoma, requiring observation only (grade I).</t>
  </si>
  <si>
    <t>In 2 cases in the Cryo group a perirenal hematoma developed that required no intervention (grade I)</t>
  </si>
  <si>
    <t>Four patients were re-treated with Cryo. The recurrent lesion in the other patient was stable on serial CT.</t>
  </si>
  <si>
    <t>Treatment included repeat RFA in 10 patients, percutaneous Cryo in 1 and laparoscopic Cryo in 1. One of these patients died with pancreatic and pulmonary metastasis 39 months after initial treatment and 9 months after recurrence.</t>
  </si>
  <si>
    <t>전체 사망</t>
  </si>
  <si>
    <t>신장암 이외 원인으로 사망</t>
  </si>
  <si>
    <t>2명의 전이성 질환 포함</t>
  </si>
  <si>
    <t>modification of diet in renal disease equation</t>
  </si>
  <si>
    <t>latest F/U</t>
  </si>
  <si>
    <r>
      <t>57.3</t>
    </r>
    <r>
      <rPr>
        <sz val="10"/>
        <color indexed="8"/>
        <rFont val="맑은 고딕"/>
        <family val="3"/>
      </rPr>
      <t>±16.6</t>
    </r>
  </si>
  <si>
    <r>
      <t>1.35</t>
    </r>
    <r>
      <rPr>
        <sz val="10"/>
        <color indexed="8"/>
        <rFont val="맑은 고딕"/>
        <family val="3"/>
      </rPr>
      <t>±0.34</t>
    </r>
  </si>
  <si>
    <r>
      <t>54</t>
    </r>
    <r>
      <rPr>
        <sz val="10"/>
        <color indexed="8"/>
        <rFont val="맑은 고딕"/>
        <family val="3"/>
      </rPr>
      <t>±16.6</t>
    </r>
  </si>
  <si>
    <r>
      <t>1.44</t>
    </r>
    <r>
      <rPr>
        <sz val="10"/>
        <color indexed="8"/>
        <rFont val="맑은 고딕"/>
        <family val="3"/>
      </rPr>
      <t>±0.51</t>
    </r>
  </si>
  <si>
    <t>시술 성공</t>
  </si>
  <si>
    <t>treatment failure</t>
  </si>
  <si>
    <t>Persistent enhancement on initial followup imaging was considered incomplete treatment.</t>
  </si>
  <si>
    <t>2년</t>
  </si>
  <si>
    <t>NR</t>
  </si>
  <si>
    <t>cm</t>
  </si>
  <si>
    <t>O</t>
  </si>
  <si>
    <t>전체</t>
  </si>
  <si>
    <t>재발</t>
  </si>
  <si>
    <t>생존</t>
  </si>
  <si>
    <t>NR</t>
  </si>
  <si>
    <t>Pirasteh</t>
  </si>
  <si>
    <t>미국</t>
  </si>
  <si>
    <t>small renal massess</t>
  </si>
  <si>
    <t>70/41</t>
  </si>
  <si>
    <t>2006.06.-2009.06.</t>
  </si>
  <si>
    <t>mean</t>
  </si>
  <si>
    <t>31-91</t>
  </si>
  <si>
    <t>0.8-4.8</t>
  </si>
  <si>
    <t>PCA</t>
  </si>
  <si>
    <t>CT</t>
  </si>
  <si>
    <t>RFA</t>
  </si>
  <si>
    <t>minor complications</t>
  </si>
  <si>
    <t xml:space="preserve">skin thermal injury </t>
  </si>
  <si>
    <t>perinephric hemorrhage</t>
  </si>
  <si>
    <t>10개월</t>
  </si>
  <si>
    <t xml:space="preserve">cumulative imaging recurrence rates </t>
  </si>
  <si>
    <t>12개월</t>
  </si>
  <si>
    <t>재발의 지표로 해석해도 될지 재검토 필요</t>
  </si>
  <si>
    <t>재원기간</t>
  </si>
  <si>
    <t>Bandi</t>
  </si>
  <si>
    <t>2000.10.-2006.06.</t>
  </si>
  <si>
    <t>58/20/15</t>
  </si>
  <si>
    <t>66/69/63</t>
  </si>
  <si>
    <t>3/3/3</t>
  </si>
  <si>
    <t>103(68/20/15)</t>
  </si>
  <si>
    <t>2.6/2.2/2.2</t>
  </si>
  <si>
    <t>시술중</t>
  </si>
  <si>
    <t>시술후</t>
  </si>
  <si>
    <t>one patient had a urine leak, one patient had a hematoma identified intraoperatively</t>
  </si>
  <si>
    <t>two patients had significant postoperative prolonged neuropraxia.</t>
  </si>
  <si>
    <t>one patient had a hematoma identified intraoperatively</t>
  </si>
  <si>
    <t>one had a large retroperitoneal hematoma necessitating blood transfusion, and two had significant postoperative prolonged neuropraxia.</t>
  </si>
  <si>
    <t>days</t>
  </si>
  <si>
    <t xml:space="preserve">Two patients who underwent percutaneous cryoablation and two who underwent laparoscopic cryoablation had persistently enhancing lesions on early follow-up consistent with incomplete ablation. They were treated either by repeated percutaneous ablation (3) or radical nephrectomy (1). </t>
  </si>
  <si>
    <t>환자 관련</t>
  </si>
  <si>
    <t>환자 만족도</t>
  </si>
  <si>
    <t>0-5 scale</t>
  </si>
  <si>
    <t>ns</t>
  </si>
  <si>
    <t>진통제 사용</t>
  </si>
  <si>
    <t>완전회복까지 복귀</t>
  </si>
  <si>
    <t>days</t>
  </si>
  <si>
    <t>일 복귀</t>
  </si>
  <si>
    <t xml:space="preserve">small renal masses </t>
  </si>
  <si>
    <t>NR</t>
  </si>
  <si>
    <t>mean</t>
  </si>
  <si>
    <t>ASA score</t>
  </si>
  <si>
    <t>cm</t>
  </si>
  <si>
    <t>RFA</t>
  </si>
  <si>
    <t>O</t>
  </si>
  <si>
    <t>생존</t>
  </si>
  <si>
    <t>미국</t>
  </si>
  <si>
    <t>Allaf</t>
  </si>
  <si>
    <t>2003.06.-2004.02.</t>
  </si>
  <si>
    <t xml:space="preserve">renal tumors </t>
  </si>
  <si>
    <t>10/14</t>
  </si>
  <si>
    <t>10/11</t>
  </si>
  <si>
    <t>0/3</t>
  </si>
  <si>
    <t>66.5/68.1</t>
  </si>
  <si>
    <t>36-84/39-86</t>
  </si>
  <si>
    <t>3(4/4), 4(6/10)</t>
  </si>
  <si>
    <t>26(11/15)</t>
  </si>
  <si>
    <t>2.3/2.0</t>
  </si>
  <si>
    <t>1.0-4.0/1.3-3.3</t>
  </si>
  <si>
    <t>PCA</t>
  </si>
  <si>
    <t>CT</t>
  </si>
  <si>
    <t>2.4-mm probes (Cryocare; Endocare, Irvine, Calif)</t>
  </si>
  <si>
    <t>Two 10-minute freeze cycles,</t>
  </si>
  <si>
    <t>X</t>
  </si>
  <si>
    <t>Authors stated no financial relationship to disclose.</t>
  </si>
  <si>
    <t>No</t>
  </si>
  <si>
    <t>50-100</t>
  </si>
  <si>
    <t>125-300</t>
  </si>
  <si>
    <t>&lt;0.001</t>
  </si>
  <si>
    <t>1.0-5.0</t>
  </si>
  <si>
    <t>1.0-6.0</t>
  </si>
  <si>
    <t>후향적 코호트 비교</t>
  </si>
  <si>
    <t>Umari</t>
  </si>
  <si>
    <t>이탈리아</t>
  </si>
  <si>
    <t>PCA 2011~, AS 2010~</t>
  </si>
  <si>
    <t xml:space="preserve">in ongoing prospective protocols with a minimum follow-up of 6 months </t>
  </si>
  <si>
    <t>two different institutions, consecutively enrolled or treated</t>
  </si>
  <si>
    <t>59/75</t>
  </si>
  <si>
    <t>46/47</t>
  </si>
  <si>
    <t>13/28</t>
  </si>
  <si>
    <r>
      <t>70.27</t>
    </r>
    <r>
      <rPr>
        <sz val="10"/>
        <color indexed="8"/>
        <rFont val="맑은 고딕"/>
        <family val="3"/>
      </rPr>
      <t>±</t>
    </r>
    <r>
      <rPr>
        <sz val="10"/>
        <color indexed="8"/>
        <rFont val="맑은 고딕"/>
        <family val="3"/>
      </rPr>
      <t>9.12/69.47</t>
    </r>
    <r>
      <rPr>
        <sz val="10"/>
        <color indexed="8"/>
        <rFont val="맑은 고딕"/>
        <family val="3"/>
      </rPr>
      <t>±</t>
    </r>
    <r>
      <rPr>
        <sz val="10"/>
        <color indexed="8"/>
        <rFont val="맑은 고딕"/>
        <family val="3"/>
      </rPr>
      <t>13.16</t>
    </r>
  </si>
  <si>
    <t>45-88/31-87</t>
  </si>
  <si>
    <t>CCI</t>
  </si>
  <si>
    <t>0(21/15), 1-3(31/44), &gt;4(7/16)</t>
  </si>
  <si>
    <r>
      <t>22.20</t>
    </r>
    <r>
      <rPr>
        <sz val="10"/>
        <color indexed="8"/>
        <rFont val="맑은 고딕"/>
        <family val="3"/>
      </rPr>
      <t>±±</t>
    </r>
    <r>
      <rPr>
        <sz val="10"/>
        <color indexed="8"/>
        <rFont val="맑은 고딕"/>
        <family val="3"/>
      </rPr>
      <t>8.18/19.52</t>
    </r>
    <r>
      <rPr>
        <sz val="10"/>
        <color indexed="8"/>
        <rFont val="맑은 고딕"/>
        <family val="3"/>
      </rPr>
      <t>±</t>
    </r>
    <r>
      <rPr>
        <sz val="10"/>
        <color indexed="8"/>
        <rFont val="맑은 고딕"/>
        <family val="3"/>
      </rPr>
      <t>8.85</t>
    </r>
  </si>
  <si>
    <t>mm</t>
  </si>
  <si>
    <t>5-40/6-40</t>
  </si>
  <si>
    <t xml:space="preserve">2 to 4 sealed argon 17-g cryoprobes </t>
  </si>
  <si>
    <t xml:space="preserve">Visual-iCe System (galil Medical) </t>
  </si>
  <si>
    <t>AS</t>
  </si>
  <si>
    <t>AS protocol were followed with a standardized follow-up schedule including serial abdominal imaging every 6 months in the first three years and annually thereafter</t>
  </si>
  <si>
    <r>
      <t>33.39</t>
    </r>
    <r>
      <rPr>
        <sz val="10"/>
        <color indexed="8"/>
        <rFont val="맑은 고딕"/>
        <family val="3"/>
      </rPr>
      <t>±</t>
    </r>
    <r>
      <rPr>
        <sz val="10"/>
        <color indexed="8"/>
        <rFont val="맑은 고딕"/>
        <family val="3"/>
      </rPr>
      <t>14.94/36.83</t>
    </r>
    <r>
      <rPr>
        <sz val="10"/>
        <color indexed="8"/>
        <rFont val="맑은 고딕"/>
        <family val="3"/>
      </rPr>
      <t>±</t>
    </r>
    <r>
      <rPr>
        <sz val="10"/>
        <color indexed="8"/>
        <rFont val="맑은 고딕"/>
        <family val="3"/>
      </rPr>
      <t>25.17</t>
    </r>
  </si>
  <si>
    <t>8-62/6-111</t>
  </si>
  <si>
    <t>The authors certify that there is no conflict of interest with any financial organization regarding the material discussed in the manuscript.</t>
  </si>
  <si>
    <t>Clavien grade 1-2 합병증</t>
  </si>
  <si>
    <t>역산출값(문헌에서는 5%로 제시)</t>
  </si>
  <si>
    <t>Clavien grade 3-5 합병증</t>
  </si>
  <si>
    <t>치료 성공</t>
  </si>
  <si>
    <t>치료 실패</t>
  </si>
  <si>
    <t>Failure of AS was defined as dimensional progression (tumor volume doubling time &lt;12 months and/or tumor maximum diameter &gt;4 cm at imaging) or clinical progression (increase in TNM stage, development of distant metastasis, new onset of symptoms clearly related to renal tumor)
Failure of PCA was defined as local recurrence (onset of contrast enhancement in the ablation field and/or enlargement of the ablated tumor at ≥3 months after a successful ablation) or clinical progression as defined above</t>
  </si>
  <si>
    <t>5년</t>
  </si>
  <si>
    <t>전체 생존율</t>
  </si>
  <si>
    <t>치료무실패 생존율(failure-free survival)</t>
  </si>
  <si>
    <t xml:space="preserve">the time from the diagnosis of the renal mass to the date of the imaging showing treatment failure. </t>
  </si>
  <si>
    <t>`</t>
  </si>
  <si>
    <t>SIR classification A/B : minor</t>
  </si>
  <si>
    <t>SIR classification C-F : major</t>
  </si>
  <si>
    <t>T1a 신장암</t>
  </si>
  <si>
    <t>cT1b Renal Tumors</t>
  </si>
  <si>
    <t>Renal Masses Measuring 3.0 cm and Smaller</t>
  </si>
  <si>
    <t>clinically localized (cN0 M0) renal mass (cT1)</t>
  </si>
  <si>
    <t xml:space="preserve">single, sporadic, biopsy-proven RCC </t>
  </si>
  <si>
    <t>cT1b RCC</t>
  </si>
  <si>
    <t xml:space="preserve">renal mass </t>
  </si>
  <si>
    <t xml:space="preserve">small renal masses </t>
  </si>
  <si>
    <t>후향적 코호트 비교</t>
  </si>
  <si>
    <t>clinical T1a renal masses</t>
  </si>
  <si>
    <t>T1a renal cancer</t>
  </si>
  <si>
    <t>신세포암(T1a)</t>
  </si>
  <si>
    <t>77.88 (60.9-87.8)</t>
  </si>
  <si>
    <t>91.31 (75.3-101.9)</t>
  </si>
  <si>
    <t>57.6 (42.8-79.2)</t>
  </si>
  <si>
    <t>84.8 (73.3-97.1)</t>
  </si>
  <si>
    <t xml:space="preserve">The postoperative rate of preservation of estimated glomerular filtration rate (eGFR) was defined as postoperative eGFR/preoperative eGFR. </t>
  </si>
  <si>
    <t xml:space="preserve">eGFR </t>
  </si>
  <si>
    <t>6개월</t>
  </si>
  <si>
    <t>eGFR 감소,%</t>
  </si>
  <si>
    <t>비교군</t>
  </si>
  <si>
    <t>clinical stage T1N0M0 biopsy-proven RCCs</t>
  </si>
  <si>
    <t>solitary renal mass</t>
  </si>
  <si>
    <t>NR</t>
  </si>
  <si>
    <t>confirmd RCC 대상</t>
  </si>
  <si>
    <t>PCA/LCA</t>
  </si>
  <si>
    <t>시술직후</t>
  </si>
  <si>
    <t>중재군 결과</t>
  </si>
  <si>
    <t>NR</t>
  </si>
  <si>
    <t>technical success(건/tumor)</t>
  </si>
  <si>
    <t>Disease reurrence(건/tumor)</t>
  </si>
  <si>
    <t>비교군 결과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</si>
</sst>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_ "/>
    <numFmt numFmtId="177" formatCode="0.00_);[Red]\(0.00\)"/>
    <numFmt numFmtId="178" formatCode="0.0_);[Red]\(0.0\)"/>
    <numFmt numFmtId="179" formatCode="0.000_ "/>
    <numFmt numFmtId="180" formatCode="mm&quot;월&quot;\ dd&quot;일&quot;"/>
    <numFmt numFmtId="181" formatCode="#,##0_ "/>
    <numFmt numFmtId="182" formatCode="0_);[Red]\(0\)"/>
    <numFmt numFmtId="183" formatCode="0_ "/>
  </numFmts>
  <fonts count="49">
    <font>
      <sz val="11"/>
      <color theme="1"/>
      <name val="Calibri"/>
      <family val="3"/>
    </font>
    <font>
      <sz val="11"/>
      <color indexed="8"/>
      <name val="맑은 고딕"/>
      <family val="3"/>
    </font>
    <font>
      <sz val="8"/>
      <name val="맑은 고딕"/>
      <family val="3"/>
    </font>
    <font>
      <sz val="10"/>
      <color indexed="8"/>
      <name val="맑은 고딕"/>
      <family val="3"/>
    </font>
    <font>
      <b/>
      <sz val="10"/>
      <color indexed="8"/>
      <name val="맑은 고딕"/>
      <family val="3"/>
    </font>
    <font>
      <b/>
      <sz val="10"/>
      <name val="맑은 고딕"/>
      <family val="3"/>
    </font>
    <font>
      <sz val="10"/>
      <color indexed="10"/>
      <name val="맑은 고딕"/>
      <family val="3"/>
    </font>
    <font>
      <sz val="11"/>
      <color indexed="8"/>
      <name val="Calibri"/>
      <family val="2"/>
    </font>
    <font>
      <sz val="11"/>
      <color indexed="17"/>
      <name val="맑은 고딕"/>
      <family val="3"/>
    </font>
    <font>
      <sz val="11"/>
      <color indexed="60"/>
      <name val="맑은 고딕"/>
      <family val="3"/>
    </font>
    <font>
      <sz val="10"/>
      <name val="맑은 고딕"/>
      <family val="3"/>
    </font>
    <font>
      <sz val="18"/>
      <color indexed="54"/>
      <name val="맑은 고딕"/>
      <family val="3"/>
    </font>
    <font>
      <b/>
      <sz val="15"/>
      <color indexed="54"/>
      <name val="맑은 고딕"/>
      <family val="3"/>
    </font>
    <font>
      <b/>
      <sz val="13"/>
      <color indexed="54"/>
      <name val="맑은 고딕"/>
      <family val="3"/>
    </font>
    <font>
      <b/>
      <sz val="11"/>
      <color indexed="54"/>
      <name val="맑은 고딕"/>
      <family val="3"/>
    </font>
    <font>
      <sz val="11"/>
      <color indexed="2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9"/>
      <name val="Malgun Gothic"/>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libri Light"/>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0"/>
      <color theme="1"/>
      <name val="Calibri"/>
      <family val="3"/>
    </font>
    <font>
      <b/>
      <sz val="10"/>
      <color theme="1"/>
      <name val="Calibri"/>
      <family val="3"/>
    </font>
    <font>
      <b/>
      <sz val="10"/>
      <name val="Calibri"/>
      <family val="3"/>
    </font>
    <font>
      <sz val="10"/>
      <color rgb="FFFF0000"/>
      <name val="Calibri"/>
      <family val="3"/>
    </font>
    <font>
      <sz val="11"/>
      <color rgb="FF000000"/>
      <name val="Calibri"/>
      <family val="2"/>
    </font>
    <font>
      <sz val="10"/>
      <name val="Calibri"/>
      <family val="3"/>
    </font>
    <font>
      <sz val="10"/>
      <color theme="1"/>
      <name val="맑은 고딕"/>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bottom style="medium"/>
    </border>
    <border>
      <left style="thin"/>
      <right style="thin"/>
      <top style="thin"/>
      <bottom style="medium"/>
    </border>
    <border>
      <left style="thin"/>
      <right style="thin"/>
      <top/>
      <bottom style="thin"/>
    </border>
    <border>
      <left style="thin"/>
      <right/>
      <top style="thin"/>
      <bottom style="thin"/>
    </border>
    <border>
      <left style="thin"/>
      <right/>
      <top/>
      <bottom style="medium"/>
    </border>
    <border>
      <left style="thin"/>
      <right style="thin"/>
      <top style="medium"/>
      <bottom style="thin"/>
    </border>
    <border>
      <left style="thin"/>
      <right/>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top style="medium"/>
      <bottom/>
    </border>
    <border>
      <left/>
      <right/>
      <top style="medium"/>
      <bottom/>
    </border>
    <border>
      <left/>
      <right style="medium"/>
      <top style="medium"/>
      <bottom/>
    </border>
    <border>
      <left style="thin"/>
      <right/>
      <top/>
      <bottom style="thin"/>
    </border>
    <border>
      <left style="medium"/>
      <right style="medium"/>
      <top style="medium"/>
      <bottom/>
    </border>
    <border>
      <left style="medium"/>
      <right style="medium"/>
      <top/>
      <bottom style="medium"/>
    </border>
    <border>
      <left style="medium"/>
      <right/>
      <top/>
      <bottom style="medium"/>
    </border>
    <border>
      <left style="medium"/>
      <right/>
      <top style="thin"/>
      <bottom style="medium"/>
    </border>
    <border>
      <left/>
      <right style="medium"/>
      <top style="thin"/>
      <bottom style="medium"/>
    </border>
    <border>
      <left/>
      <right/>
      <top style="thin"/>
      <bottom style="medium"/>
    </border>
    <border>
      <left style="medium"/>
      <right/>
      <top style="medium"/>
      <bottom style="thin"/>
    </border>
    <border>
      <left/>
      <right style="medium"/>
      <top style="medium"/>
      <bottom style="thin"/>
    </border>
    <border>
      <left/>
      <right/>
      <top style="medium"/>
      <bottom style="thin"/>
    </border>
    <border>
      <left/>
      <right/>
      <top style="thin"/>
      <bottom style="thin"/>
    </border>
    <border>
      <left/>
      <right style="thin"/>
      <top style="thin"/>
      <bottom style="thin"/>
    </border>
    <border>
      <left style="thin"/>
      <right/>
      <top style="thin"/>
      <bottom/>
    </border>
    <border>
      <left/>
      <right/>
      <top style="thin"/>
      <bottom/>
    </border>
    <border>
      <left/>
      <right/>
      <top/>
      <bottom style="medium"/>
    </border>
    <border>
      <left/>
      <right style="thin"/>
      <top style="thin"/>
      <bottom/>
    </border>
    <border>
      <left/>
      <right style="thin"/>
      <top/>
      <bottom style="medium"/>
    </border>
    <border>
      <left style="medium"/>
      <right style="thin"/>
      <top style="thin"/>
      <bottom/>
    </border>
    <border>
      <left style="medium"/>
      <right style="thin"/>
      <top/>
      <bottom style="medium"/>
    </border>
    <border>
      <left style="thin"/>
      <right style="medium"/>
      <top/>
      <bottom style="medium"/>
    </border>
    <border>
      <left style="thin"/>
      <right style="thin"/>
      <top style="thin"/>
      <bottom/>
    </border>
    <border>
      <left/>
      <right style="medium"/>
      <top style="thin"/>
      <bottom style="thin"/>
    </border>
    <border>
      <left style="thin"/>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48">
    <xf numFmtId="0" fontId="0"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8" borderId="13" xfId="0" applyFont="1" applyFill="1" applyBorder="1" applyAlignment="1">
      <alignment horizontal="left" vertical="center"/>
    </xf>
    <xf numFmtId="0" fontId="43" fillId="8" borderId="10" xfId="0" applyFont="1" applyFill="1" applyBorder="1" applyAlignment="1">
      <alignment horizontal="left" vertical="center"/>
    </xf>
    <xf numFmtId="49" fontId="43" fillId="8" borderId="10" xfId="0" applyNumberFormat="1" applyFont="1" applyFill="1" applyBorder="1" applyAlignment="1">
      <alignment horizontal="left" vertical="center"/>
    </xf>
    <xf numFmtId="0" fontId="42" fillId="8" borderId="0" xfId="0" applyFont="1" applyFill="1" applyBorder="1" applyAlignment="1">
      <alignment horizontal="left" vertical="center"/>
    </xf>
    <xf numFmtId="0" fontId="43" fillId="8" borderId="14" xfId="0" applyFont="1" applyFill="1" applyBorder="1" applyAlignment="1">
      <alignment horizontal="left" vertical="center"/>
    </xf>
    <xf numFmtId="0" fontId="43" fillId="15" borderId="10" xfId="0" applyFont="1" applyFill="1" applyBorder="1" applyAlignment="1">
      <alignment horizontal="left" vertical="center"/>
    </xf>
    <xf numFmtId="0" fontId="43" fillId="15" borderId="14" xfId="0" applyFont="1" applyFill="1" applyBorder="1" applyAlignment="1">
      <alignment horizontal="left" vertical="center"/>
    </xf>
    <xf numFmtId="0" fontId="43" fillId="0" borderId="13" xfId="0" applyFont="1" applyBorder="1" applyAlignment="1">
      <alignment vertical="center"/>
    </xf>
    <xf numFmtId="0" fontId="43" fillId="0" borderId="10" xfId="0" applyFont="1" applyBorder="1" applyAlignment="1">
      <alignment horizontal="left" vertical="center"/>
    </xf>
    <xf numFmtId="0" fontId="43" fillId="0" borderId="14" xfId="0" applyFont="1" applyBorder="1" applyAlignment="1">
      <alignment horizontal="left" vertical="center"/>
    </xf>
    <xf numFmtId="0" fontId="43" fillId="0" borderId="13" xfId="0" applyFont="1" applyBorder="1" applyAlignment="1">
      <alignment horizontal="left" vertical="center"/>
    </xf>
    <xf numFmtId="49" fontId="43" fillId="8" borderId="15" xfId="0" applyNumberFormat="1" applyFont="1" applyFill="1" applyBorder="1" applyAlignment="1">
      <alignment vertical="center"/>
    </xf>
    <xf numFmtId="49" fontId="43" fillId="8" borderId="15" xfId="0" applyNumberFormat="1" applyFont="1" applyFill="1" applyBorder="1" applyAlignment="1">
      <alignment horizontal="center" vertical="center"/>
    </xf>
    <xf numFmtId="0" fontId="43" fillId="8" borderId="16" xfId="0" applyFont="1" applyFill="1" applyBorder="1" applyAlignment="1">
      <alignment horizontal="left" vertical="center"/>
    </xf>
    <xf numFmtId="0" fontId="43" fillId="28" borderId="10" xfId="42" applyFont="1" applyBorder="1" applyAlignment="1">
      <alignment horizontal="center" vertical="center"/>
    </xf>
    <xf numFmtId="0" fontId="43" fillId="28" borderId="10" xfId="42" applyFont="1" applyBorder="1" applyAlignment="1">
      <alignment horizontal="left" vertical="center"/>
    </xf>
    <xf numFmtId="0" fontId="43" fillId="28" borderId="16" xfId="42" applyFont="1" applyBorder="1" applyAlignment="1">
      <alignment horizontal="center" vertical="center"/>
    </xf>
    <xf numFmtId="176" fontId="43" fillId="28" borderId="16" xfId="42" applyNumberFormat="1" applyFont="1" applyBorder="1" applyAlignment="1">
      <alignment horizontal="left" vertical="center"/>
    </xf>
    <xf numFmtId="176" fontId="43" fillId="28" borderId="16" xfId="42" applyNumberFormat="1" applyFont="1" applyBorder="1" applyAlignment="1">
      <alignment vertical="center"/>
    </xf>
    <xf numFmtId="49" fontId="43" fillId="28" borderId="16" xfId="42" applyNumberFormat="1" applyFont="1" applyBorder="1" applyAlignment="1">
      <alignment vertical="center"/>
    </xf>
    <xf numFmtId="0" fontId="42" fillId="0" borderId="10" xfId="0" applyFont="1" applyBorder="1" applyAlignment="1">
      <alignment vertical="center"/>
    </xf>
    <xf numFmtId="0" fontId="42" fillId="0" borderId="17" xfId="0" applyFont="1" applyBorder="1" applyAlignment="1">
      <alignment vertical="center"/>
    </xf>
    <xf numFmtId="0" fontId="43" fillId="0" borderId="14" xfId="0" applyFont="1" applyBorder="1" applyAlignment="1">
      <alignment vertical="center"/>
    </xf>
    <xf numFmtId="0" fontId="43" fillId="14" borderId="16" xfId="25" applyFont="1" applyFill="1" applyBorder="1" applyAlignment="1">
      <alignment horizontal="center" vertical="center"/>
    </xf>
    <xf numFmtId="0" fontId="44" fillId="14" borderId="16" xfId="0" applyFont="1" applyFill="1" applyBorder="1" applyAlignment="1">
      <alignment horizontal="center" vertical="center"/>
    </xf>
    <xf numFmtId="49" fontId="44" fillId="14" borderId="16" xfId="0" applyNumberFormat="1" applyFont="1" applyFill="1" applyBorder="1" applyAlignment="1">
      <alignment horizontal="center" vertical="center"/>
    </xf>
    <xf numFmtId="0" fontId="44" fillId="9" borderId="16" xfId="0" applyFont="1" applyFill="1" applyBorder="1" applyAlignment="1">
      <alignment horizontal="center" vertical="center"/>
    </xf>
    <xf numFmtId="176" fontId="44" fillId="9" borderId="16" xfId="0" applyNumberFormat="1" applyFont="1" applyFill="1" applyBorder="1" applyAlignment="1">
      <alignment horizontal="center" vertical="center"/>
    </xf>
    <xf numFmtId="0" fontId="42" fillId="0" borderId="0" xfId="0" applyFont="1" applyAlignment="1">
      <alignment vertical="center"/>
    </xf>
    <xf numFmtId="178" fontId="44" fillId="14" borderId="16" xfId="0" applyNumberFormat="1" applyFont="1" applyFill="1" applyBorder="1" applyAlignment="1">
      <alignment horizontal="center" vertical="center"/>
    </xf>
    <xf numFmtId="178" fontId="44" fillId="9" borderId="16" xfId="0" applyNumberFormat="1" applyFont="1" applyFill="1" applyBorder="1" applyAlignment="1">
      <alignment horizontal="center" vertical="center"/>
    </xf>
    <xf numFmtId="0" fontId="43" fillId="8" borderId="18" xfId="0" applyFont="1" applyFill="1" applyBorder="1" applyAlignment="1">
      <alignment horizontal="left" vertical="center"/>
    </xf>
    <xf numFmtId="0" fontId="43" fillId="8" borderId="19" xfId="0" applyFont="1" applyFill="1" applyBorder="1" applyAlignment="1">
      <alignment horizontal="center" vertical="center"/>
    </xf>
    <xf numFmtId="0" fontId="43" fillId="8" borderId="15" xfId="0" applyFont="1" applyFill="1" applyBorder="1" applyAlignment="1">
      <alignment vertical="center"/>
    </xf>
    <xf numFmtId="0" fontId="43" fillId="15" borderId="15" xfId="0" applyFont="1" applyFill="1" applyBorder="1" applyAlignment="1">
      <alignment horizontal="center" vertical="center"/>
    </xf>
    <xf numFmtId="0" fontId="43" fillId="15" borderId="15" xfId="0" applyFont="1" applyFill="1" applyBorder="1" applyAlignment="1">
      <alignment vertical="center"/>
    </xf>
    <xf numFmtId="0" fontId="42" fillId="0" borderId="10" xfId="0" applyFont="1" applyBorder="1" applyAlignment="1">
      <alignment vertical="center"/>
    </xf>
    <xf numFmtId="0" fontId="42" fillId="0" borderId="17" xfId="0" applyFont="1" applyBorder="1" applyAlignment="1">
      <alignment vertical="center"/>
    </xf>
    <xf numFmtId="0" fontId="43" fillId="0" borderId="20"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4" fillId="9" borderId="21" xfId="0" applyFont="1" applyFill="1" applyBorder="1" applyAlignment="1">
      <alignment horizontal="center" vertical="center"/>
    </xf>
    <xf numFmtId="0" fontId="44" fillId="14" borderId="21" xfId="0" applyFont="1" applyFill="1" applyBorder="1" applyAlignment="1">
      <alignment horizontal="center" vertical="center"/>
    </xf>
    <xf numFmtId="0" fontId="43" fillId="28" borderId="16" xfId="42" applyFont="1" applyBorder="1" applyAlignment="1">
      <alignment vertical="center"/>
    </xf>
    <xf numFmtId="49" fontId="42" fillId="0" borderId="10" xfId="0" applyNumberFormat="1" applyFont="1" applyBorder="1" applyAlignment="1">
      <alignment vertical="center"/>
    </xf>
    <xf numFmtId="178" fontId="43" fillId="14" borderId="16" xfId="25" applyNumberFormat="1" applyFont="1" applyFill="1" applyBorder="1" applyAlignment="1">
      <alignment horizontal="center" vertical="center"/>
    </xf>
    <xf numFmtId="178" fontId="42" fillId="0" borderId="17" xfId="0" applyNumberFormat="1" applyFont="1" applyBorder="1" applyAlignment="1">
      <alignment vertical="center"/>
    </xf>
    <xf numFmtId="178" fontId="42" fillId="0" borderId="10" xfId="0" applyNumberFormat="1" applyFont="1" applyBorder="1" applyAlignment="1">
      <alignment vertical="center"/>
    </xf>
    <xf numFmtId="178" fontId="42" fillId="0" borderId="0" xfId="0" applyNumberFormat="1" applyFont="1" applyAlignment="1">
      <alignment vertical="center"/>
    </xf>
    <xf numFmtId="0" fontId="42" fillId="0" borderId="10" xfId="0" applyFont="1" applyBorder="1" applyAlignment="1">
      <alignment horizontal="left" vertical="center"/>
    </xf>
    <xf numFmtId="49" fontId="42" fillId="0" borderId="17" xfId="0" applyNumberFormat="1" applyFont="1" applyBorder="1" applyAlignment="1">
      <alignment vertical="center"/>
    </xf>
    <xf numFmtId="0" fontId="42" fillId="0" borderId="10" xfId="0" applyFont="1" applyBorder="1" applyAlignment="1">
      <alignment horizontal="left" vertical="center" indent="1"/>
    </xf>
    <xf numFmtId="176" fontId="42" fillId="0" borderId="17" xfId="0" applyNumberFormat="1" applyFont="1" applyBorder="1" applyAlignment="1">
      <alignment vertical="center"/>
    </xf>
    <xf numFmtId="176" fontId="42" fillId="0" borderId="10" xfId="0" applyNumberFormat="1"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vertical="center"/>
    </xf>
    <xf numFmtId="0" fontId="46" fillId="0" borderId="0" xfId="0" applyFont="1" applyAlignment="1">
      <alignment vertical="center"/>
    </xf>
    <xf numFmtId="14" fontId="42" fillId="0" borderId="10" xfId="0" applyNumberFormat="1" applyFont="1" applyBorder="1" applyAlignment="1">
      <alignment vertical="center"/>
    </xf>
    <xf numFmtId="0" fontId="42" fillId="0" borderId="18" xfId="0" applyFont="1" applyBorder="1" applyAlignment="1">
      <alignment vertical="center"/>
    </xf>
    <xf numFmtId="0" fontId="46" fillId="0" borderId="10" xfId="0" applyFont="1" applyBorder="1" applyAlignment="1">
      <alignment vertical="center"/>
    </xf>
    <xf numFmtId="0" fontId="43" fillId="28" borderId="16" xfId="42"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16" xfId="0" applyFont="1" applyBorder="1" applyAlignment="1">
      <alignment horizontal="center" vertical="center"/>
    </xf>
    <xf numFmtId="0" fontId="44" fillId="9" borderId="24" xfId="0" applyFont="1" applyFill="1" applyBorder="1" applyAlignment="1">
      <alignment horizontal="center" vertical="center"/>
    </xf>
    <xf numFmtId="0" fontId="43" fillId="14" borderId="16" xfId="25" applyFont="1" applyFill="1" applyBorder="1" applyAlignment="1">
      <alignment horizontal="center" vertical="center" wrapText="1"/>
    </xf>
    <xf numFmtId="0" fontId="43" fillId="28" borderId="16" xfId="42" applyFont="1" applyBorder="1" applyAlignment="1">
      <alignment horizontal="center" vertical="center"/>
    </xf>
    <xf numFmtId="177" fontId="43" fillId="0" borderId="25" xfId="0" applyNumberFormat="1" applyFont="1" applyFill="1" applyBorder="1" applyAlignment="1">
      <alignment vertical="center"/>
    </xf>
    <xf numFmtId="177" fontId="43" fillId="0" borderId="26" xfId="0" applyNumberFormat="1" applyFont="1" applyFill="1" applyBorder="1" applyAlignment="1">
      <alignment vertical="center"/>
    </xf>
    <xf numFmtId="0" fontId="43" fillId="0" borderId="11" xfId="0" applyFont="1" applyBorder="1" applyAlignment="1">
      <alignment vertical="center"/>
    </xf>
    <xf numFmtId="0" fontId="43" fillId="0" borderId="23" xfId="0" applyFont="1" applyBorder="1" applyAlignment="1">
      <alignment vertical="center"/>
    </xf>
    <xf numFmtId="0" fontId="43" fillId="0" borderId="20" xfId="0" applyFont="1" applyBorder="1" applyAlignment="1">
      <alignment vertical="center"/>
    </xf>
    <xf numFmtId="0" fontId="43" fillId="0" borderId="16" xfId="0" applyFont="1" applyBorder="1" applyAlignment="1">
      <alignment vertical="center"/>
    </xf>
    <xf numFmtId="176" fontId="44" fillId="9" borderId="27" xfId="0" applyNumberFormat="1" applyFont="1" applyFill="1" applyBorder="1" applyAlignment="1">
      <alignment vertical="center"/>
    </xf>
    <xf numFmtId="0" fontId="43" fillId="28" borderId="23" xfId="42" applyFont="1" applyBorder="1" applyAlignment="1">
      <alignment vertical="center"/>
    </xf>
    <xf numFmtId="0" fontId="44" fillId="28" borderId="16" xfId="42" applyFont="1" applyBorder="1" applyAlignment="1">
      <alignment vertical="center" wrapText="1"/>
    </xf>
    <xf numFmtId="0" fontId="44" fillId="28" borderId="22" xfId="42" applyFont="1" applyBorder="1" applyAlignment="1">
      <alignment vertical="center" wrapText="1"/>
    </xf>
    <xf numFmtId="0" fontId="43" fillId="14" borderId="22" xfId="25" applyFont="1" applyFill="1" applyBorder="1" applyAlignment="1">
      <alignment vertical="center"/>
    </xf>
    <xf numFmtId="176" fontId="44" fillId="9" borderId="14" xfId="0" applyNumberFormat="1" applyFont="1" applyFill="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43" fillId="0" borderId="12" xfId="0" applyFont="1" applyBorder="1" applyAlignment="1">
      <alignment vertical="center"/>
    </xf>
    <xf numFmtId="0" fontId="43" fillId="0" borderId="22" xfId="0" applyFont="1" applyBorder="1" applyAlignment="1">
      <alignment vertical="center"/>
    </xf>
    <xf numFmtId="0" fontId="44" fillId="9" borderId="22" xfId="0" applyFont="1" applyFill="1" applyBorder="1" applyAlignment="1">
      <alignment vertical="center"/>
    </xf>
    <xf numFmtId="0" fontId="44" fillId="14" borderId="14" xfId="0" applyFont="1" applyFill="1" applyBorder="1" applyAlignment="1">
      <alignment vertical="center"/>
    </xf>
    <xf numFmtId="0" fontId="44" fillId="0" borderId="28" xfId="0" applyFont="1" applyFill="1" applyBorder="1" applyAlignment="1">
      <alignment vertical="center"/>
    </xf>
    <xf numFmtId="0" fontId="42" fillId="0" borderId="31" xfId="0" applyFont="1" applyBorder="1" applyAlignment="1">
      <alignment vertical="center"/>
    </xf>
    <xf numFmtId="0" fontId="42" fillId="0" borderId="18" xfId="0" applyFont="1" applyBorder="1" applyAlignment="1">
      <alignment vertical="center"/>
    </xf>
    <xf numFmtId="0" fontId="43" fillId="28" borderId="24" xfId="42" applyFont="1" applyBorder="1" applyAlignment="1">
      <alignment horizontal="center" vertical="center"/>
    </xf>
    <xf numFmtId="0" fontId="43" fillId="28" borderId="22" xfId="42" applyFont="1" applyBorder="1" applyAlignment="1">
      <alignment horizontal="center" vertical="center"/>
    </xf>
    <xf numFmtId="0" fontId="44" fillId="9" borderId="23" xfId="0" applyFont="1" applyFill="1" applyBorder="1" applyAlignment="1">
      <alignment horizontal="center" vertical="center"/>
    </xf>
    <xf numFmtId="178" fontId="44" fillId="0" borderId="16" xfId="0" applyNumberFormat="1" applyFont="1" applyFill="1" applyBorder="1" applyAlignment="1">
      <alignment horizontal="center" vertical="center"/>
    </xf>
    <xf numFmtId="0" fontId="43" fillId="28" borderId="24" xfId="42" applyFont="1" applyBorder="1" applyAlignment="1">
      <alignment vertical="center"/>
    </xf>
    <xf numFmtId="179" fontId="44" fillId="0" borderId="32" xfId="0" applyNumberFormat="1" applyFont="1" applyFill="1" applyBorder="1" applyAlignment="1">
      <alignment vertical="center"/>
    </xf>
    <xf numFmtId="179" fontId="44" fillId="0" borderId="33" xfId="0" applyNumberFormat="1" applyFont="1" applyFill="1" applyBorder="1" applyAlignment="1">
      <alignment vertical="center"/>
    </xf>
    <xf numFmtId="0" fontId="44" fillId="0" borderId="34" xfId="0" applyFont="1" applyFill="1" applyBorder="1" applyAlignment="1">
      <alignment vertical="center"/>
    </xf>
    <xf numFmtId="179" fontId="44" fillId="0" borderId="11" xfId="0" applyNumberFormat="1" applyFont="1" applyFill="1" applyBorder="1" applyAlignment="1">
      <alignment vertical="center"/>
    </xf>
    <xf numFmtId="0" fontId="44" fillId="0" borderId="12" xfId="0" applyFont="1" applyFill="1" applyBorder="1" applyAlignment="1">
      <alignment vertical="center"/>
    </xf>
    <xf numFmtId="179" fontId="44" fillId="0" borderId="23" xfId="0" applyNumberFormat="1" applyFont="1" applyFill="1" applyBorder="1" applyAlignment="1">
      <alignment vertical="center"/>
    </xf>
    <xf numFmtId="0" fontId="44" fillId="0" borderId="22" xfId="0" applyFont="1" applyFill="1" applyBorder="1" applyAlignment="1">
      <alignment vertical="center"/>
    </xf>
    <xf numFmtId="0" fontId="42" fillId="0" borderId="11" xfId="0" applyFont="1" applyBorder="1" applyAlignment="1">
      <alignment vertical="center"/>
    </xf>
    <xf numFmtId="0" fontId="42" fillId="0" borderId="20" xfId="0" applyFont="1" applyBorder="1" applyAlignment="1">
      <alignment vertical="center"/>
    </xf>
    <xf numFmtId="0" fontId="42" fillId="0" borderId="12" xfId="0" applyFont="1" applyBorder="1" applyAlignment="1">
      <alignment vertical="center"/>
    </xf>
    <xf numFmtId="0" fontId="44" fillId="14" borderId="22" xfId="0" applyFont="1" applyFill="1" applyBorder="1" applyAlignment="1">
      <alignment vertical="center"/>
    </xf>
    <xf numFmtId="0" fontId="44" fillId="0" borderId="35" xfId="0" applyFont="1" applyFill="1" applyBorder="1" applyAlignment="1">
      <alignment vertical="center"/>
    </xf>
    <xf numFmtId="0" fontId="44" fillId="0" borderId="36" xfId="0" applyFont="1" applyFill="1" applyBorder="1" applyAlignment="1">
      <alignment vertical="center"/>
    </xf>
    <xf numFmtId="0" fontId="44" fillId="14" borderId="35" xfId="44" applyFont="1" applyFill="1" applyBorder="1" applyAlignment="1">
      <alignment vertical="center"/>
    </xf>
    <xf numFmtId="0" fontId="44" fillId="14" borderId="37" xfId="44" applyFont="1" applyFill="1" applyBorder="1" applyAlignment="1">
      <alignment vertical="center"/>
    </xf>
    <xf numFmtId="0" fontId="44" fillId="14" borderId="36" xfId="44" applyFont="1" applyFill="1" applyBorder="1" applyAlignment="1">
      <alignment vertical="center"/>
    </xf>
    <xf numFmtId="0" fontId="44" fillId="9" borderId="35" xfId="57" applyFont="1" applyFill="1" applyBorder="1" applyAlignment="1">
      <alignment vertical="center"/>
    </xf>
    <xf numFmtId="0" fontId="44" fillId="9" borderId="37" xfId="57" applyFont="1" applyFill="1" applyBorder="1" applyAlignment="1">
      <alignment vertical="center"/>
    </xf>
    <xf numFmtId="0" fontId="44" fillId="9" borderId="36" xfId="57" applyFont="1" applyFill="1" applyBorder="1" applyAlignment="1">
      <alignment vertical="center"/>
    </xf>
    <xf numFmtId="0" fontId="44" fillId="0" borderId="38" xfId="0" applyFont="1" applyFill="1" applyBorder="1" applyAlignment="1">
      <alignment vertical="center"/>
    </xf>
    <xf numFmtId="0" fontId="44" fillId="0" borderId="39" xfId="0" applyFont="1" applyFill="1" applyBorder="1" applyAlignment="1">
      <alignment vertical="center"/>
    </xf>
    <xf numFmtId="0" fontId="42" fillId="33" borderId="10" xfId="0" applyFont="1" applyFill="1" applyBorder="1" applyAlignment="1">
      <alignment vertical="center"/>
    </xf>
    <xf numFmtId="0" fontId="47" fillId="0" borderId="10" xfId="0" applyFont="1" applyBorder="1" applyAlignment="1">
      <alignment vertical="center"/>
    </xf>
    <xf numFmtId="0" fontId="42" fillId="0" borderId="10" xfId="0" applyFont="1" applyBorder="1" applyAlignment="1" quotePrefix="1">
      <alignment vertical="center"/>
    </xf>
    <xf numFmtId="0" fontId="48" fillId="0" borderId="10" xfId="0" applyFont="1" applyBorder="1" applyAlignment="1">
      <alignment vertical="center"/>
    </xf>
    <xf numFmtId="180" fontId="42" fillId="0" borderId="10" xfId="0" applyNumberFormat="1" applyFont="1" applyBorder="1" applyAlignment="1" quotePrefix="1">
      <alignment vertical="center"/>
    </xf>
    <xf numFmtId="181" fontId="42" fillId="0" borderId="17" xfId="0" applyNumberFormat="1" applyFont="1" applyBorder="1" applyAlignment="1">
      <alignment vertical="center"/>
    </xf>
    <xf numFmtId="181" fontId="42" fillId="0" borderId="10" xfId="0" applyNumberFormat="1" applyFont="1" applyBorder="1" applyAlignment="1">
      <alignment vertical="center"/>
    </xf>
    <xf numFmtId="181" fontId="42" fillId="0" borderId="0" xfId="0" applyNumberFormat="1" applyFont="1" applyAlignment="1">
      <alignment vertical="center"/>
    </xf>
    <xf numFmtId="181" fontId="42" fillId="0" borderId="10" xfId="0" applyNumberFormat="1" applyFont="1" applyBorder="1" applyAlignment="1">
      <alignment vertical="center"/>
    </xf>
    <xf numFmtId="14" fontId="42" fillId="0" borderId="10" xfId="0" applyNumberFormat="1" applyFont="1" applyBorder="1" applyAlignment="1" quotePrefix="1">
      <alignment vertical="center"/>
    </xf>
    <xf numFmtId="181" fontId="42" fillId="0" borderId="10" xfId="0" applyNumberFormat="1" applyFont="1" applyBorder="1" applyAlignment="1" quotePrefix="1">
      <alignment vertical="center"/>
    </xf>
    <xf numFmtId="180" fontId="42" fillId="0" borderId="10" xfId="0" applyNumberFormat="1" applyFont="1" applyBorder="1" applyAlignment="1" quotePrefix="1">
      <alignment vertical="center"/>
    </xf>
    <xf numFmtId="0" fontId="42" fillId="0" borderId="10" xfId="0" applyNumberFormat="1" applyFont="1" applyBorder="1" applyAlignment="1">
      <alignment vertical="center"/>
    </xf>
    <xf numFmtId="3" fontId="42" fillId="0" borderId="10" xfId="0" applyNumberFormat="1" applyFont="1" applyBorder="1" applyAlignment="1">
      <alignment vertical="center"/>
    </xf>
    <xf numFmtId="49" fontId="48" fillId="0" borderId="10" xfId="0" applyNumberFormat="1" applyFont="1" applyBorder="1" applyAlignment="1">
      <alignment vertical="center"/>
    </xf>
    <xf numFmtId="0" fontId="42" fillId="0" borderId="10" xfId="0" applyFont="1" applyBorder="1" applyAlignment="1" quotePrefix="1">
      <alignment vertical="center"/>
    </xf>
    <xf numFmtId="49" fontId="42" fillId="0" borderId="10" xfId="0" applyNumberFormat="1" applyFont="1" applyBorder="1" applyAlignment="1" quotePrefix="1">
      <alignment vertical="center"/>
    </xf>
    <xf numFmtId="9" fontId="42" fillId="0" borderId="10" xfId="0" applyNumberFormat="1" applyFont="1" applyBorder="1" applyAlignment="1">
      <alignment vertical="center"/>
    </xf>
    <xf numFmtId="49" fontId="42" fillId="0" borderId="10" xfId="0" applyNumberFormat="1" applyFont="1" applyBorder="1" applyAlignment="1">
      <alignment vertical="center"/>
    </xf>
    <xf numFmtId="0" fontId="48" fillId="33" borderId="10" xfId="0" applyNumberFormat="1" applyFont="1" applyFill="1" applyBorder="1" applyAlignment="1">
      <alignment vertical="center"/>
    </xf>
    <xf numFmtId="182" fontId="42" fillId="0" borderId="10" xfId="0" applyNumberFormat="1" applyFont="1" applyBorder="1" applyAlignment="1">
      <alignment vertical="center"/>
    </xf>
    <xf numFmtId="177" fontId="42" fillId="0" borderId="10" xfId="0" applyNumberFormat="1" applyFont="1" applyBorder="1" applyAlignment="1">
      <alignment vertical="center"/>
    </xf>
    <xf numFmtId="183" fontId="42" fillId="0" borderId="10" xfId="0" applyNumberFormat="1" applyFont="1" applyBorder="1" applyAlignment="1">
      <alignment vertical="center"/>
    </xf>
    <xf numFmtId="183" fontId="42" fillId="0" borderId="10" xfId="0" applyNumberFormat="1" applyFont="1" applyBorder="1" applyAlignment="1">
      <alignment vertical="center"/>
    </xf>
    <xf numFmtId="178" fontId="45" fillId="0" borderId="10" xfId="0" applyNumberFormat="1"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6" fillId="0" borderId="18" xfId="0" applyFont="1" applyBorder="1" applyAlignment="1">
      <alignment vertical="center"/>
    </xf>
    <xf numFmtId="0" fontId="43" fillId="14" borderId="39" xfId="25" applyFont="1" applyFill="1" applyBorder="1" applyAlignment="1">
      <alignment vertical="center"/>
    </xf>
    <xf numFmtId="0" fontId="44" fillId="9" borderId="40" xfId="0" applyFont="1" applyFill="1" applyBorder="1" applyAlignment="1">
      <alignment vertical="center"/>
    </xf>
    <xf numFmtId="0" fontId="44" fillId="9" borderId="39"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vertical="center"/>
    </xf>
    <xf numFmtId="181" fontId="42" fillId="0" borderId="10" xfId="0" applyNumberFormat="1" applyFont="1" applyFill="1" applyBorder="1" applyAlignment="1">
      <alignment vertical="center"/>
    </xf>
    <xf numFmtId="0" fontId="48" fillId="0" borderId="10" xfId="0" applyNumberFormat="1" applyFont="1" applyFill="1" applyBorder="1" applyAlignment="1">
      <alignment vertical="center"/>
    </xf>
    <xf numFmtId="178" fontId="42" fillId="0" borderId="10" xfId="0" applyNumberFormat="1" applyFont="1" applyFill="1" applyBorder="1" applyAlignment="1">
      <alignment vertical="center"/>
    </xf>
    <xf numFmtId="0" fontId="43" fillId="28" borderId="10" xfId="42" applyFont="1" applyBorder="1" applyAlignment="1">
      <alignment horizontal="center" vertical="center"/>
    </xf>
    <xf numFmtId="0" fontId="43" fillId="28" borderId="16" xfId="42" applyFont="1" applyBorder="1" applyAlignment="1">
      <alignment horizontal="center" vertical="center"/>
    </xf>
    <xf numFmtId="0" fontId="43" fillId="28" borderId="18" xfId="42" applyFont="1" applyBorder="1" applyAlignment="1">
      <alignment horizontal="center" vertical="center"/>
    </xf>
    <xf numFmtId="0" fontId="43" fillId="28" borderId="41" xfId="42" applyFont="1" applyBorder="1" applyAlignment="1">
      <alignment horizontal="center" vertical="center"/>
    </xf>
    <xf numFmtId="0" fontId="43" fillId="28" borderId="42" xfId="42" applyFont="1" applyBorder="1" applyAlignment="1">
      <alignment horizontal="center" vertical="center"/>
    </xf>
    <xf numFmtId="0" fontId="43" fillId="28" borderId="43" xfId="42" applyFont="1" applyBorder="1" applyAlignment="1">
      <alignment horizontal="center" vertical="center"/>
    </xf>
    <xf numFmtId="0" fontId="43" fillId="28" borderId="19" xfId="42" applyFont="1" applyBorder="1" applyAlignment="1">
      <alignment horizontal="center" vertical="center"/>
    </xf>
    <xf numFmtId="0" fontId="43" fillId="28" borderId="44" xfId="42" applyFont="1" applyBorder="1" applyAlignment="1">
      <alignment horizontal="center" vertical="center"/>
    </xf>
    <xf numFmtId="0" fontId="43" fillId="28" borderId="45" xfId="42" applyFont="1" applyBorder="1" applyAlignment="1">
      <alignment horizontal="center" vertical="center"/>
    </xf>
    <xf numFmtId="0" fontId="43" fillId="28" borderId="46" xfId="42" applyFont="1" applyBorder="1" applyAlignment="1">
      <alignment horizontal="center" vertical="center"/>
    </xf>
    <xf numFmtId="0" fontId="43" fillId="28" borderId="47" xfId="42"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43" fillId="0" borderId="27" xfId="0" applyFont="1" applyBorder="1" applyAlignment="1">
      <alignment horizontal="center" vertical="center"/>
    </xf>
    <xf numFmtId="0" fontId="43" fillId="0" borderId="50" xfId="0" applyFont="1" applyBorder="1" applyAlignment="1">
      <alignment horizontal="center" vertical="center"/>
    </xf>
    <xf numFmtId="0" fontId="43" fillId="8" borderId="10" xfId="0" applyFont="1" applyFill="1" applyBorder="1" applyAlignment="1">
      <alignment horizontal="center" vertical="center"/>
    </xf>
    <xf numFmtId="0" fontId="43" fillId="15" borderId="10" xfId="0" applyFont="1" applyFill="1" applyBorder="1" applyAlignment="1">
      <alignment horizontal="center" vertical="center"/>
    </xf>
    <xf numFmtId="0" fontId="43" fillId="15" borderId="51" xfId="0" applyFont="1" applyFill="1" applyBorder="1" applyAlignment="1">
      <alignment horizontal="center" vertical="center"/>
    </xf>
    <xf numFmtId="0" fontId="43" fillId="15" borderId="15" xfId="0" applyFont="1" applyFill="1" applyBorder="1" applyAlignment="1">
      <alignment horizontal="center" vertical="center"/>
    </xf>
    <xf numFmtId="0" fontId="43" fillId="15" borderId="27" xfId="0" applyFont="1" applyFill="1" applyBorder="1" applyAlignment="1">
      <alignment horizontal="center" vertical="center"/>
    </xf>
    <xf numFmtId="0" fontId="43" fillId="15" borderId="50" xfId="0" applyFont="1" applyFill="1" applyBorder="1" applyAlignment="1">
      <alignment horizontal="center" vertical="center"/>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8" borderId="27" xfId="0" applyFont="1" applyFill="1" applyBorder="1" applyAlignment="1">
      <alignment horizontal="center" vertical="center"/>
    </xf>
    <xf numFmtId="0" fontId="43" fillId="8" borderId="50" xfId="0" applyFont="1" applyFill="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12" xfId="0" applyFont="1" applyBorder="1" applyAlignment="1">
      <alignment horizontal="center" vertical="center"/>
    </xf>
    <xf numFmtId="0" fontId="43" fillId="28" borderId="52" xfId="42" applyFont="1" applyBorder="1" applyAlignment="1">
      <alignment horizontal="center" vertical="center"/>
    </xf>
    <xf numFmtId="0" fontId="43" fillId="8" borderId="11" xfId="0" applyFont="1" applyFill="1" applyBorder="1" applyAlignment="1">
      <alignment horizontal="center" vertical="center"/>
    </xf>
    <xf numFmtId="0" fontId="43" fillId="8" borderId="20" xfId="0" applyFont="1" applyFill="1" applyBorder="1" applyAlignment="1">
      <alignment horizontal="center" vertical="center"/>
    </xf>
    <xf numFmtId="0" fontId="43" fillId="8" borderId="53" xfId="0" applyFont="1" applyFill="1" applyBorder="1" applyAlignment="1">
      <alignment horizontal="center" vertical="center"/>
    </xf>
    <xf numFmtId="0" fontId="43" fillId="8" borderId="12" xfId="0" applyFont="1" applyFill="1" applyBorder="1" applyAlignment="1">
      <alignment horizontal="center" vertical="center"/>
    </xf>
    <xf numFmtId="0" fontId="43" fillId="15" borderId="20" xfId="0" applyFont="1" applyFill="1" applyBorder="1" applyAlignment="1">
      <alignment horizontal="center" vertical="center"/>
    </xf>
    <xf numFmtId="0" fontId="43" fillId="15" borderId="12" xfId="0" applyFont="1" applyFill="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14" xfId="0" applyFont="1" applyBorder="1" applyAlignment="1">
      <alignment horizontal="center" vertical="center"/>
    </xf>
    <xf numFmtId="0" fontId="43" fillId="0" borderId="22" xfId="0" applyFont="1" applyBorder="1" applyAlignment="1">
      <alignment horizontal="center" vertical="center"/>
    </xf>
    <xf numFmtId="0" fontId="43" fillId="8" borderId="51" xfId="0" applyFont="1" applyFill="1" applyBorder="1" applyAlignment="1">
      <alignment horizontal="center" vertical="center"/>
    </xf>
    <xf numFmtId="0" fontId="43" fillId="8" borderId="15" xfId="0" applyFont="1" applyFill="1" applyBorder="1" applyAlignment="1">
      <alignment horizontal="center" vertical="center"/>
    </xf>
    <xf numFmtId="0" fontId="43" fillId="28" borderId="51" xfId="42" applyFont="1" applyBorder="1" applyAlignment="1">
      <alignment horizontal="center" vertical="center"/>
    </xf>
    <xf numFmtId="0" fontId="43" fillId="28" borderId="15" xfId="42" applyFont="1" applyBorder="1" applyAlignment="1">
      <alignment horizontal="center" vertical="center"/>
    </xf>
    <xf numFmtId="0" fontId="43" fillId="28" borderId="27" xfId="42" applyFont="1" applyBorder="1" applyAlignment="1">
      <alignment horizontal="center" vertical="center"/>
    </xf>
    <xf numFmtId="0" fontId="43" fillId="28" borderId="50" xfId="42" applyFont="1" applyBorder="1" applyAlignment="1">
      <alignment horizontal="center" vertical="center"/>
    </xf>
    <xf numFmtId="0" fontId="43" fillId="8" borderId="48" xfId="0" applyFont="1" applyFill="1" applyBorder="1" applyAlignment="1">
      <alignment horizontal="center" vertical="center"/>
    </xf>
    <xf numFmtId="0" fontId="43" fillId="8" borderId="49" xfId="0" applyFont="1" applyFill="1" applyBorder="1" applyAlignment="1">
      <alignment horizontal="center" vertical="center"/>
    </xf>
    <xf numFmtId="0" fontId="43" fillId="0" borderId="51" xfId="0" applyFont="1" applyBorder="1" applyAlignment="1">
      <alignment horizontal="center" vertical="center"/>
    </xf>
    <xf numFmtId="0" fontId="43" fillId="0" borderId="15" xfId="0" applyFont="1" applyBorder="1" applyAlignment="1">
      <alignment horizontal="center" vertical="center"/>
    </xf>
    <xf numFmtId="0" fontId="43" fillId="11" borderId="48" xfId="0" applyFont="1" applyFill="1" applyBorder="1" applyAlignment="1">
      <alignment horizontal="center" vertical="center"/>
    </xf>
    <xf numFmtId="0" fontId="43" fillId="11" borderId="49" xfId="0" applyFont="1" applyFill="1" applyBorder="1" applyAlignment="1">
      <alignment horizontal="center" vertical="center"/>
    </xf>
    <xf numFmtId="0" fontId="43" fillId="11" borderId="11" xfId="0" applyFont="1" applyFill="1" applyBorder="1" applyAlignment="1">
      <alignment horizontal="center" vertical="center"/>
    </xf>
    <xf numFmtId="0" fontId="43" fillId="11" borderId="20" xfId="0" applyFont="1" applyFill="1" applyBorder="1" applyAlignment="1">
      <alignment horizontal="center" vertical="center"/>
    </xf>
    <xf numFmtId="0" fontId="43" fillId="11" borderId="53" xfId="0" applyFont="1" applyFill="1" applyBorder="1" applyAlignment="1">
      <alignment horizontal="center" vertical="center"/>
    </xf>
    <xf numFmtId="0" fontId="43" fillId="11" borderId="12" xfId="0" applyFont="1" applyFill="1" applyBorder="1" applyAlignment="1">
      <alignment horizontal="center" vertical="center"/>
    </xf>
    <xf numFmtId="0" fontId="43" fillId="11" borderId="13" xfId="0" applyFont="1" applyFill="1" applyBorder="1" applyAlignment="1">
      <alignment horizontal="center" vertical="center"/>
    </xf>
    <xf numFmtId="0" fontId="43" fillId="11" borderId="10" xfId="0" applyFont="1" applyFill="1" applyBorder="1" applyAlignment="1">
      <alignment horizontal="center" vertical="center"/>
    </xf>
    <xf numFmtId="0" fontId="43" fillId="11" borderId="18" xfId="0" applyFont="1" applyFill="1" applyBorder="1" applyAlignment="1">
      <alignment horizontal="center" vertical="center"/>
    </xf>
    <xf numFmtId="0" fontId="43" fillId="11" borderId="14" xfId="0" applyFont="1" applyFill="1" applyBorder="1" applyAlignment="1">
      <alignment horizontal="center" vertical="center"/>
    </xf>
    <xf numFmtId="0" fontId="43" fillId="28" borderId="20" xfId="42" applyFont="1" applyBorder="1" applyAlignment="1">
      <alignment horizontal="center" vertical="center"/>
    </xf>
    <xf numFmtId="0" fontId="43" fillId="28" borderId="12" xfId="42" applyFont="1" applyBorder="1" applyAlignment="1">
      <alignment horizontal="center" vertical="center"/>
    </xf>
    <xf numFmtId="181" fontId="43" fillId="28" borderId="10" xfId="42" applyNumberFormat="1" applyFont="1" applyBorder="1" applyAlignment="1">
      <alignment horizontal="center" vertical="center"/>
    </xf>
    <xf numFmtId="181" fontId="43" fillId="28" borderId="16" xfId="42" applyNumberFormat="1" applyFont="1" applyBorder="1" applyAlignment="1">
      <alignment horizontal="center" vertical="center"/>
    </xf>
    <xf numFmtId="0" fontId="43" fillId="11" borderId="51" xfId="0" applyFont="1" applyFill="1" applyBorder="1" applyAlignment="1">
      <alignment horizontal="center" vertical="center"/>
    </xf>
    <xf numFmtId="0" fontId="43" fillId="11" borderId="15" xfId="0" applyFont="1" applyFill="1" applyBorder="1" applyAlignment="1">
      <alignment horizontal="center" vertical="center"/>
    </xf>
    <xf numFmtId="0" fontId="43" fillId="11" borderId="27" xfId="0" applyFont="1" applyFill="1" applyBorder="1" applyAlignment="1">
      <alignment horizontal="center" vertical="center"/>
    </xf>
    <xf numFmtId="0" fontId="43" fillId="11" borderId="50" xfId="0" applyFont="1" applyFill="1" applyBorder="1" applyAlignment="1">
      <alignment horizontal="center" vertical="center"/>
    </xf>
    <xf numFmtId="0" fontId="43" fillId="0" borderId="53" xfId="0" applyFont="1" applyBorder="1" applyAlignment="1">
      <alignment horizontal="center" vertical="center"/>
    </xf>
    <xf numFmtId="0" fontId="43" fillId="0" borderId="21" xfId="0" applyFont="1" applyBorder="1" applyAlignment="1">
      <alignment horizontal="center" vertical="center"/>
    </xf>
    <xf numFmtId="0" fontId="44" fillId="28" borderId="11" xfId="42" applyFont="1" applyBorder="1" applyAlignment="1">
      <alignment horizontal="center" vertical="center" wrapText="1"/>
    </xf>
    <xf numFmtId="0" fontId="44" fillId="28" borderId="54" xfId="42" applyFont="1" applyBorder="1" applyAlignment="1">
      <alignment horizontal="center" vertical="center" wrapText="1"/>
    </xf>
    <xf numFmtId="0" fontId="44" fillId="28" borderId="20" xfId="42" applyFont="1" applyBorder="1" applyAlignment="1">
      <alignment horizontal="center" vertical="center" wrapText="1"/>
    </xf>
    <xf numFmtId="0" fontId="44" fillId="28" borderId="12" xfId="42" applyFont="1" applyBorder="1" applyAlignment="1">
      <alignment horizontal="center" vertical="center" wrapText="1"/>
    </xf>
    <xf numFmtId="0" fontId="43" fillId="14" borderId="38" xfId="25" applyFont="1" applyFill="1" applyBorder="1" applyAlignment="1">
      <alignment horizontal="center" vertical="center"/>
    </xf>
    <xf numFmtId="0" fontId="43" fillId="14" borderId="40" xfId="25" applyFont="1" applyFill="1" applyBorder="1" applyAlignment="1">
      <alignment horizontal="center" vertical="center"/>
    </xf>
    <xf numFmtId="0" fontId="43" fillId="14" borderId="39" xfId="25" applyFont="1" applyFill="1" applyBorder="1" applyAlignment="1">
      <alignment horizontal="center" vertical="center"/>
    </xf>
    <xf numFmtId="0" fontId="44" fillId="9" borderId="40" xfId="0" applyFont="1" applyFill="1" applyBorder="1" applyAlignment="1">
      <alignment horizontal="center" vertical="center"/>
    </xf>
    <xf numFmtId="0" fontId="44" fillId="9" borderId="39" xfId="0" applyFont="1" applyFill="1" applyBorder="1" applyAlignment="1">
      <alignment horizontal="center" vertical="center"/>
    </xf>
    <xf numFmtId="0" fontId="43" fillId="28" borderId="40" xfId="42" applyFont="1" applyBorder="1" applyAlignment="1">
      <alignment horizontal="center" vertical="center"/>
    </xf>
    <xf numFmtId="0" fontId="43" fillId="28" borderId="39" xfId="42" applyFont="1" applyBorder="1" applyAlignment="1">
      <alignment horizontal="center" vertical="center"/>
    </xf>
    <xf numFmtId="0" fontId="44" fillId="14" borderId="40" xfId="0" applyFont="1" applyFill="1" applyBorder="1" applyAlignment="1">
      <alignment horizontal="center" vertical="center"/>
    </xf>
    <xf numFmtId="0" fontId="44" fillId="14" borderId="39" xfId="0" applyFont="1" applyFill="1" applyBorder="1" applyAlignment="1">
      <alignment horizontal="center" vertical="center"/>
    </xf>
    <xf numFmtId="0" fontId="44" fillId="9" borderId="38" xfId="0" applyFont="1" applyFill="1" applyBorder="1" applyAlignment="1">
      <alignment horizontal="center" vertical="center"/>
    </xf>
    <xf numFmtId="0" fontId="43" fillId="28" borderId="54" xfId="42" applyFont="1" applyBorder="1" applyAlignment="1">
      <alignment horizontal="center" vertical="center"/>
    </xf>
    <xf numFmtId="0" fontId="44" fillId="14" borderId="38" xfId="44" applyFont="1" applyFill="1" applyBorder="1" applyAlignment="1">
      <alignment horizontal="center" vertical="center"/>
    </xf>
    <xf numFmtId="0" fontId="44" fillId="14" borderId="40" xfId="44" applyFont="1" applyFill="1" applyBorder="1" applyAlignment="1">
      <alignment horizontal="center" vertical="center"/>
    </xf>
    <xf numFmtId="0" fontId="44" fillId="14" borderId="39" xfId="44" applyFont="1" applyFill="1" applyBorder="1" applyAlignment="1">
      <alignment horizontal="center" vertical="center"/>
    </xf>
    <xf numFmtId="0" fontId="44" fillId="9" borderId="38" xfId="57" applyFont="1" applyFill="1" applyBorder="1" applyAlignment="1">
      <alignment horizontal="center" vertical="center"/>
    </xf>
    <xf numFmtId="0" fontId="44" fillId="9" borderId="40" xfId="57" applyFont="1" applyFill="1" applyBorder="1" applyAlignment="1">
      <alignment horizontal="center" vertical="center"/>
    </xf>
    <xf numFmtId="0" fontId="44" fillId="9" borderId="39" xfId="57" applyFont="1" applyFill="1" applyBorder="1" applyAlignment="1">
      <alignment horizontal="center"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157"/>
  <sheetViews>
    <sheetView zoomScalePageLayoutView="0" workbookViewId="0" topLeftCell="A1">
      <pane xSplit="8" ySplit="4" topLeftCell="I5" activePane="bottomRight" state="frozen"/>
      <selection pane="topLeft" activeCell="A1" sqref="A1"/>
      <selection pane="topRight" activeCell="J1" sqref="J1"/>
      <selection pane="bottomLeft" activeCell="A5" sqref="A5"/>
      <selection pane="bottomRight" activeCell="E30" sqref="E30"/>
    </sheetView>
  </sheetViews>
  <sheetFormatPr defaultColWidth="9.140625" defaultRowHeight="15"/>
  <cols>
    <col min="1" max="1" width="4.7109375" style="1" bestFit="1" customWidth="1"/>
    <col min="2" max="2" width="5.00390625" style="1" bestFit="1" customWidth="1"/>
    <col min="3" max="3" width="10.28125" style="1" customWidth="1"/>
    <col min="4" max="4" width="7.00390625" style="1" customWidth="1"/>
    <col min="5" max="11" width="9.00390625" style="1" customWidth="1"/>
    <col min="12" max="13" width="9.00390625" style="127" customWidth="1"/>
    <col min="14" max="15" width="9.7109375" style="1" bestFit="1" customWidth="1"/>
    <col min="16" max="19" width="9.00390625" style="1" customWidth="1"/>
    <col min="20" max="20" width="10.57421875" style="1" customWidth="1"/>
    <col min="21" max="21" width="10.28125" style="1" customWidth="1"/>
    <col min="22" max="23" width="9.00390625" style="1" customWidth="1"/>
    <col min="24" max="24" width="17.00390625" style="1" customWidth="1"/>
    <col min="25" max="28" width="9.00390625" style="1" customWidth="1"/>
    <col min="29" max="29" width="10.8515625" style="1" customWidth="1"/>
    <col min="30" max="39" width="9.00390625" style="1" customWidth="1"/>
    <col min="40" max="40" width="9.7109375" style="1" bestFit="1" customWidth="1"/>
    <col min="41" max="16384" width="9.00390625" style="1" customWidth="1"/>
  </cols>
  <sheetData>
    <row r="1" spans="1:64" ht="13.5">
      <c r="A1" s="3"/>
      <c r="B1" s="43"/>
      <c r="C1" s="43"/>
      <c r="D1" s="4"/>
      <c r="E1" s="209" t="s">
        <v>19</v>
      </c>
      <c r="F1" s="210"/>
      <c r="G1" s="211"/>
      <c r="H1" s="212"/>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8"/>
      <c r="AO1" s="187" t="s">
        <v>20</v>
      </c>
      <c r="AP1" s="188"/>
      <c r="AQ1" s="188"/>
      <c r="AR1" s="188"/>
      <c r="AS1" s="188"/>
      <c r="AT1" s="188"/>
      <c r="AU1" s="188"/>
      <c r="AV1" s="188"/>
      <c r="AW1" s="189"/>
      <c r="AX1" s="190"/>
      <c r="AY1" s="191"/>
      <c r="AZ1" s="191"/>
      <c r="BA1" s="191"/>
      <c r="BB1" s="191"/>
      <c r="BC1" s="191"/>
      <c r="BD1" s="192"/>
      <c r="BE1" s="193" t="s">
        <v>22</v>
      </c>
      <c r="BF1" s="194"/>
      <c r="BG1" s="183" t="s">
        <v>23</v>
      </c>
      <c r="BH1" s="184"/>
      <c r="BI1" s="184"/>
      <c r="BJ1" s="185"/>
      <c r="BK1" s="3" t="s">
        <v>24</v>
      </c>
      <c r="BL1" s="4"/>
    </row>
    <row r="2" spans="1:64" ht="16.5" customHeight="1">
      <c r="A2" s="44"/>
      <c r="B2" s="2"/>
      <c r="C2" s="2"/>
      <c r="D2" s="45"/>
      <c r="E2" s="213"/>
      <c r="F2" s="214"/>
      <c r="G2" s="215"/>
      <c r="H2" s="216"/>
      <c r="I2" s="20"/>
      <c r="J2" s="156" t="s">
        <v>12</v>
      </c>
      <c r="K2" s="156"/>
      <c r="L2" s="156" t="s">
        <v>18</v>
      </c>
      <c r="M2" s="156"/>
      <c r="N2" s="156" t="s">
        <v>25</v>
      </c>
      <c r="O2" s="156"/>
      <c r="P2" s="156" t="s">
        <v>16</v>
      </c>
      <c r="Q2" s="156"/>
      <c r="R2" s="156"/>
      <c r="S2" s="158" t="s">
        <v>242</v>
      </c>
      <c r="T2" s="159"/>
      <c r="U2" s="160"/>
      <c r="V2" s="156" t="s">
        <v>26</v>
      </c>
      <c r="W2" s="156"/>
      <c r="X2" s="156"/>
      <c r="Y2" s="156"/>
      <c r="Z2" s="156"/>
      <c r="AA2" s="156"/>
      <c r="AB2" s="156"/>
      <c r="AC2" s="156"/>
      <c r="AD2" s="156"/>
      <c r="AE2" s="156"/>
      <c r="AF2" s="156"/>
      <c r="AG2" s="156"/>
      <c r="AH2" s="156"/>
      <c r="AI2" s="156"/>
      <c r="AJ2" s="156"/>
      <c r="AK2" s="156"/>
      <c r="AL2" s="19"/>
      <c r="AM2" s="158" t="s">
        <v>84</v>
      </c>
      <c r="AN2" s="186"/>
      <c r="AO2" s="5"/>
      <c r="AP2" s="6"/>
      <c r="AQ2" s="6"/>
      <c r="AR2" s="7"/>
      <c r="AS2" s="7"/>
      <c r="AT2" s="6"/>
      <c r="AU2" s="8"/>
      <c r="AV2" s="6"/>
      <c r="AW2" s="36"/>
      <c r="AX2" s="9"/>
      <c r="AY2" s="10"/>
      <c r="AZ2" s="10"/>
      <c r="BA2" s="10"/>
      <c r="BB2" s="10"/>
      <c r="BC2" s="10"/>
      <c r="BD2" s="11"/>
      <c r="BE2" s="12"/>
      <c r="BF2" s="27"/>
      <c r="BG2" s="12"/>
      <c r="BH2" s="13"/>
      <c r="BI2" s="13"/>
      <c r="BJ2" s="14"/>
      <c r="BK2" s="15"/>
      <c r="BL2" s="14"/>
    </row>
    <row r="3" spans="1:64" ht="16.5" customHeight="1">
      <c r="A3" s="167" t="s">
        <v>0</v>
      </c>
      <c r="B3" s="205" t="s">
        <v>1</v>
      </c>
      <c r="C3" s="205" t="s">
        <v>2</v>
      </c>
      <c r="D3" s="169" t="s">
        <v>3</v>
      </c>
      <c r="E3" s="207" t="s">
        <v>4</v>
      </c>
      <c r="F3" s="221" t="s">
        <v>5</v>
      </c>
      <c r="G3" s="221" t="s">
        <v>458</v>
      </c>
      <c r="H3" s="223" t="s">
        <v>6</v>
      </c>
      <c r="I3" s="156" t="s">
        <v>7</v>
      </c>
      <c r="J3" s="156" t="s">
        <v>8</v>
      </c>
      <c r="K3" s="156" t="s">
        <v>9</v>
      </c>
      <c r="L3" s="219" t="s">
        <v>10</v>
      </c>
      <c r="M3" s="219" t="s">
        <v>11</v>
      </c>
      <c r="N3" s="156" t="s">
        <v>13</v>
      </c>
      <c r="O3" s="156" t="s">
        <v>14</v>
      </c>
      <c r="P3" s="156" t="s">
        <v>15</v>
      </c>
      <c r="Q3" s="156" t="s">
        <v>16</v>
      </c>
      <c r="R3" s="156" t="s">
        <v>49</v>
      </c>
      <c r="S3" s="161" t="s">
        <v>243</v>
      </c>
      <c r="T3" s="163" t="s">
        <v>15</v>
      </c>
      <c r="U3" s="165" t="s">
        <v>32</v>
      </c>
      <c r="V3" s="156" t="s">
        <v>27</v>
      </c>
      <c r="W3" s="156"/>
      <c r="X3" s="19"/>
      <c r="Y3" s="156" t="s">
        <v>28</v>
      </c>
      <c r="Z3" s="156" t="s">
        <v>29</v>
      </c>
      <c r="AA3" s="156"/>
      <c r="AB3" s="156"/>
      <c r="AC3" s="156"/>
      <c r="AD3" s="158" t="s">
        <v>105</v>
      </c>
      <c r="AE3" s="159"/>
      <c r="AF3" s="160"/>
      <c r="AG3" s="158" t="s">
        <v>106</v>
      </c>
      <c r="AH3" s="159"/>
      <c r="AI3" s="159"/>
      <c r="AJ3" s="160"/>
      <c r="AK3" s="156" t="s">
        <v>30</v>
      </c>
      <c r="AL3" s="156" t="s">
        <v>123</v>
      </c>
      <c r="AM3" s="199" t="s">
        <v>31</v>
      </c>
      <c r="AN3" s="201" t="s">
        <v>32</v>
      </c>
      <c r="AO3" s="203" t="s">
        <v>33</v>
      </c>
      <c r="AP3" s="197" t="s">
        <v>246</v>
      </c>
      <c r="AQ3" s="197" t="s">
        <v>34</v>
      </c>
      <c r="AR3" s="171" t="s">
        <v>35</v>
      </c>
      <c r="AS3" s="171"/>
      <c r="AT3" s="197" t="s">
        <v>36</v>
      </c>
      <c r="AU3" s="6" t="s">
        <v>37</v>
      </c>
      <c r="AV3" s="171" t="s">
        <v>38</v>
      </c>
      <c r="AW3" s="171"/>
      <c r="AX3" s="179" t="s">
        <v>39</v>
      </c>
      <c r="AY3" s="173" t="s">
        <v>33</v>
      </c>
      <c r="AZ3" s="173" t="s">
        <v>34</v>
      </c>
      <c r="BA3" s="172" t="s">
        <v>38</v>
      </c>
      <c r="BB3" s="172"/>
      <c r="BC3" s="173" t="s">
        <v>142</v>
      </c>
      <c r="BD3" s="175" t="s">
        <v>39</v>
      </c>
      <c r="BE3" s="167" t="s">
        <v>40</v>
      </c>
      <c r="BF3" s="169" t="s">
        <v>41</v>
      </c>
      <c r="BG3" s="177" t="s">
        <v>15</v>
      </c>
      <c r="BH3" s="181" t="s">
        <v>42</v>
      </c>
      <c r="BI3" s="181" t="s">
        <v>17</v>
      </c>
      <c r="BJ3" s="195" t="s">
        <v>15</v>
      </c>
      <c r="BK3" s="167" t="s">
        <v>53</v>
      </c>
      <c r="BL3" s="169" t="s">
        <v>43</v>
      </c>
    </row>
    <row r="4" spans="1:64" ht="17.25" customHeight="1" thickBot="1">
      <c r="A4" s="168"/>
      <c r="B4" s="206"/>
      <c r="C4" s="206"/>
      <c r="D4" s="170"/>
      <c r="E4" s="208"/>
      <c r="F4" s="222"/>
      <c r="G4" s="222"/>
      <c r="H4" s="224"/>
      <c r="I4" s="157"/>
      <c r="J4" s="157"/>
      <c r="K4" s="157"/>
      <c r="L4" s="220"/>
      <c r="M4" s="220"/>
      <c r="N4" s="157"/>
      <c r="O4" s="157"/>
      <c r="P4" s="157"/>
      <c r="Q4" s="157"/>
      <c r="R4" s="157"/>
      <c r="S4" s="162"/>
      <c r="T4" s="164"/>
      <c r="U4" s="166"/>
      <c r="V4" s="21" t="s">
        <v>44</v>
      </c>
      <c r="W4" s="21" t="s">
        <v>45</v>
      </c>
      <c r="X4" s="21" t="s">
        <v>136</v>
      </c>
      <c r="Y4" s="157"/>
      <c r="Z4" s="22" t="s">
        <v>46</v>
      </c>
      <c r="AA4" s="23" t="s">
        <v>47</v>
      </c>
      <c r="AB4" s="24" t="s">
        <v>48</v>
      </c>
      <c r="AC4" s="23" t="s">
        <v>49</v>
      </c>
      <c r="AD4" s="23" t="s">
        <v>107</v>
      </c>
      <c r="AE4" s="23" t="s">
        <v>108</v>
      </c>
      <c r="AF4" s="23" t="s">
        <v>109</v>
      </c>
      <c r="AG4" s="23" t="s">
        <v>110</v>
      </c>
      <c r="AH4" s="48" t="s">
        <v>111</v>
      </c>
      <c r="AI4" s="48" t="s">
        <v>112</v>
      </c>
      <c r="AJ4" s="48" t="s">
        <v>113</v>
      </c>
      <c r="AK4" s="157"/>
      <c r="AL4" s="157"/>
      <c r="AM4" s="200"/>
      <c r="AN4" s="202"/>
      <c r="AO4" s="204"/>
      <c r="AP4" s="198"/>
      <c r="AQ4" s="198"/>
      <c r="AR4" s="16" t="s">
        <v>50</v>
      </c>
      <c r="AS4" s="17" t="s">
        <v>51</v>
      </c>
      <c r="AT4" s="198"/>
      <c r="AU4" s="18" t="s">
        <v>52</v>
      </c>
      <c r="AV4" s="38" t="s">
        <v>38</v>
      </c>
      <c r="AW4" s="37" t="s">
        <v>80</v>
      </c>
      <c r="AX4" s="180"/>
      <c r="AY4" s="174"/>
      <c r="AZ4" s="174"/>
      <c r="BA4" s="39" t="s">
        <v>38</v>
      </c>
      <c r="BB4" s="40" t="s">
        <v>80</v>
      </c>
      <c r="BC4" s="174"/>
      <c r="BD4" s="176"/>
      <c r="BE4" s="168"/>
      <c r="BF4" s="170"/>
      <c r="BG4" s="178"/>
      <c r="BH4" s="182"/>
      <c r="BI4" s="182"/>
      <c r="BJ4" s="196"/>
      <c r="BK4" s="168"/>
      <c r="BL4" s="170"/>
    </row>
    <row r="5" spans="1:64" ht="13.5">
      <c r="A5" s="26">
        <v>1</v>
      </c>
      <c r="B5" s="26">
        <v>4</v>
      </c>
      <c r="C5" s="26" t="s">
        <v>68</v>
      </c>
      <c r="D5" s="26">
        <v>2022</v>
      </c>
      <c r="E5" s="26" t="s">
        <v>69</v>
      </c>
      <c r="F5" s="26" t="s">
        <v>70</v>
      </c>
      <c r="G5" s="26"/>
      <c r="H5" s="26" t="s">
        <v>72</v>
      </c>
      <c r="I5" s="26" t="s">
        <v>71</v>
      </c>
      <c r="J5" s="26" t="s">
        <v>87</v>
      </c>
      <c r="K5" s="26" t="s">
        <v>83</v>
      </c>
      <c r="L5" s="125">
        <v>240</v>
      </c>
      <c r="M5" s="125" t="s">
        <v>73</v>
      </c>
      <c r="N5" s="26">
        <v>104</v>
      </c>
      <c r="O5" s="26">
        <v>136</v>
      </c>
      <c r="P5" s="26" t="s">
        <v>60</v>
      </c>
      <c r="Q5" s="26">
        <v>65</v>
      </c>
      <c r="R5" s="26" t="s">
        <v>76</v>
      </c>
      <c r="S5" s="26" t="s">
        <v>2061</v>
      </c>
      <c r="T5" s="26" t="s">
        <v>2061</v>
      </c>
      <c r="U5" s="55" t="s">
        <v>2061</v>
      </c>
      <c r="V5" s="26" t="s">
        <v>83</v>
      </c>
      <c r="W5" s="26" t="s">
        <v>83</v>
      </c>
      <c r="X5" s="26" t="s">
        <v>137</v>
      </c>
      <c r="Y5" s="26">
        <v>240</v>
      </c>
      <c r="Z5" s="26" t="s">
        <v>61</v>
      </c>
      <c r="AA5" s="26" t="s">
        <v>103</v>
      </c>
      <c r="AB5" s="26" t="s">
        <v>74</v>
      </c>
      <c r="AC5" s="26" t="s">
        <v>75</v>
      </c>
      <c r="AD5" s="26" t="s">
        <v>114</v>
      </c>
      <c r="AE5" s="26" t="s">
        <v>115</v>
      </c>
      <c r="AF5" s="26" t="s">
        <v>116</v>
      </c>
      <c r="AG5" s="26" t="s">
        <v>116</v>
      </c>
      <c r="AH5" s="26" t="s">
        <v>116</v>
      </c>
      <c r="AI5" s="26" t="s">
        <v>116</v>
      </c>
      <c r="AJ5" s="26" t="s">
        <v>116</v>
      </c>
      <c r="AK5" s="26" t="s">
        <v>83</v>
      </c>
      <c r="AL5" s="26" t="s">
        <v>83</v>
      </c>
      <c r="AM5" s="26" t="s">
        <v>85</v>
      </c>
      <c r="AN5" s="26" t="s">
        <v>86</v>
      </c>
      <c r="AO5" s="26" t="s">
        <v>78</v>
      </c>
      <c r="AP5" s="26" t="s">
        <v>77</v>
      </c>
      <c r="AQ5" s="26" t="s">
        <v>83</v>
      </c>
      <c r="AR5" s="26" t="s">
        <v>83</v>
      </c>
      <c r="AS5" s="26" t="s">
        <v>83</v>
      </c>
      <c r="AT5" s="26" t="s">
        <v>83</v>
      </c>
      <c r="AU5" s="26" t="s">
        <v>83</v>
      </c>
      <c r="AV5" s="26" t="s">
        <v>83</v>
      </c>
      <c r="AW5" s="26" t="s">
        <v>81</v>
      </c>
      <c r="AX5" s="26"/>
      <c r="AY5" s="26" t="s">
        <v>79</v>
      </c>
      <c r="AZ5" s="26" t="s">
        <v>83</v>
      </c>
      <c r="BA5" s="26" t="s">
        <v>83</v>
      </c>
      <c r="BB5" s="26" t="s">
        <v>82</v>
      </c>
      <c r="BC5" s="26" t="s">
        <v>83</v>
      </c>
      <c r="BD5" s="26" t="s">
        <v>83</v>
      </c>
      <c r="BE5" s="26" t="s">
        <v>2030</v>
      </c>
      <c r="BF5" s="26" t="s">
        <v>88</v>
      </c>
      <c r="BG5" s="26" t="s">
        <v>83</v>
      </c>
      <c r="BH5" s="26" t="s">
        <v>83</v>
      </c>
      <c r="BI5" s="26" t="s">
        <v>83</v>
      </c>
      <c r="BJ5" s="26" t="s">
        <v>83</v>
      </c>
      <c r="BK5" s="26" t="s">
        <v>89</v>
      </c>
      <c r="BL5" s="26"/>
    </row>
    <row r="6" spans="1:64" ht="13.5">
      <c r="A6" s="25">
        <v>2</v>
      </c>
      <c r="B6" s="25">
        <v>9</v>
      </c>
      <c r="C6" s="25" t="s">
        <v>97</v>
      </c>
      <c r="D6" s="25">
        <v>2022</v>
      </c>
      <c r="E6" s="25" t="s">
        <v>98</v>
      </c>
      <c r="F6" s="25" t="s">
        <v>99</v>
      </c>
      <c r="G6" s="25"/>
      <c r="H6" s="25" t="s">
        <v>130</v>
      </c>
      <c r="I6" s="25" t="s">
        <v>124</v>
      </c>
      <c r="J6" s="25" t="s">
        <v>131</v>
      </c>
      <c r="K6" s="25" t="s">
        <v>133</v>
      </c>
      <c r="L6" s="126">
        <v>187</v>
      </c>
      <c r="M6" s="126" t="s">
        <v>125</v>
      </c>
      <c r="N6" s="25" t="s">
        <v>126</v>
      </c>
      <c r="O6" s="25" t="s">
        <v>127</v>
      </c>
      <c r="P6" s="25" t="s">
        <v>60</v>
      </c>
      <c r="Q6" s="25" t="s">
        <v>128</v>
      </c>
      <c r="R6" s="25" t="s">
        <v>129</v>
      </c>
      <c r="S6" s="25" t="s">
        <v>2061</v>
      </c>
      <c r="T6" s="25" t="s">
        <v>2061</v>
      </c>
      <c r="U6" s="49" t="s">
        <v>2061</v>
      </c>
      <c r="V6" s="25" t="s">
        <v>132</v>
      </c>
      <c r="W6" s="25" t="s">
        <v>116</v>
      </c>
      <c r="X6" s="49" t="s">
        <v>138</v>
      </c>
      <c r="Y6" s="25" t="s">
        <v>134</v>
      </c>
      <c r="Z6" s="25" t="s">
        <v>61</v>
      </c>
      <c r="AA6" s="25" t="s">
        <v>459</v>
      </c>
      <c r="AB6" s="25" t="s">
        <v>102</v>
      </c>
      <c r="AC6" s="25" t="s">
        <v>139</v>
      </c>
      <c r="AD6" s="25" t="s">
        <v>117</v>
      </c>
      <c r="AE6" s="25" t="s">
        <v>118</v>
      </c>
      <c r="AF6" s="25" t="s">
        <v>116</v>
      </c>
      <c r="AG6" s="25" t="s">
        <v>119</v>
      </c>
      <c r="AH6" s="25" t="s">
        <v>120</v>
      </c>
      <c r="AI6" s="25" t="s">
        <v>121</v>
      </c>
      <c r="AJ6" s="25" t="s">
        <v>122</v>
      </c>
      <c r="AK6" s="25"/>
      <c r="AL6" s="25"/>
      <c r="AM6" s="25" t="s">
        <v>100</v>
      </c>
      <c r="AN6" s="25" t="s">
        <v>101</v>
      </c>
      <c r="AO6" s="25" t="s">
        <v>78</v>
      </c>
      <c r="AP6" s="25" t="s">
        <v>135</v>
      </c>
      <c r="AQ6" s="25">
        <v>104</v>
      </c>
      <c r="AR6" s="26" t="s">
        <v>83</v>
      </c>
      <c r="AS6" s="26" t="s">
        <v>83</v>
      </c>
      <c r="AT6" s="26" t="s">
        <v>83</v>
      </c>
      <c r="AU6" s="26" t="s">
        <v>147</v>
      </c>
      <c r="AV6" s="26" t="s">
        <v>145</v>
      </c>
      <c r="AW6" s="25" t="s">
        <v>146</v>
      </c>
      <c r="AX6" s="25" t="s">
        <v>140</v>
      </c>
      <c r="AY6" s="25" t="s">
        <v>104</v>
      </c>
      <c r="AZ6" s="25">
        <v>86</v>
      </c>
      <c r="BA6" s="25" t="s">
        <v>143</v>
      </c>
      <c r="BB6" s="25" t="s">
        <v>116</v>
      </c>
      <c r="BC6" s="25" t="s">
        <v>141</v>
      </c>
      <c r="BD6" s="25"/>
      <c r="BE6" s="25" t="s">
        <v>88</v>
      </c>
      <c r="BF6" s="25" t="s">
        <v>157</v>
      </c>
      <c r="BG6" s="25" t="s">
        <v>83</v>
      </c>
      <c r="BH6" s="25">
        <v>90</v>
      </c>
      <c r="BI6" s="25"/>
      <c r="BJ6" s="25" t="s">
        <v>144</v>
      </c>
      <c r="BK6" s="25" t="s">
        <v>148</v>
      </c>
      <c r="BL6" s="25"/>
    </row>
    <row r="7" spans="1:64" ht="13.5">
      <c r="A7" s="25">
        <v>3</v>
      </c>
      <c r="B7" s="25">
        <v>15</v>
      </c>
      <c r="C7" s="25" t="s">
        <v>169</v>
      </c>
      <c r="D7" s="25">
        <v>2022</v>
      </c>
      <c r="E7" s="25" t="s">
        <v>170</v>
      </c>
      <c r="F7" s="25" t="s">
        <v>70</v>
      </c>
      <c r="G7" s="25"/>
      <c r="H7" s="25" t="s">
        <v>171</v>
      </c>
      <c r="I7" s="25" t="s">
        <v>196</v>
      </c>
      <c r="J7" s="25" t="s">
        <v>184</v>
      </c>
      <c r="K7" s="25" t="s">
        <v>184</v>
      </c>
      <c r="L7" s="126">
        <v>166</v>
      </c>
      <c r="M7" s="126" t="s">
        <v>175</v>
      </c>
      <c r="N7" s="25">
        <v>96</v>
      </c>
      <c r="O7" s="25">
        <v>70</v>
      </c>
      <c r="P7" s="25" t="s">
        <v>60</v>
      </c>
      <c r="Q7" s="25" t="s">
        <v>173</v>
      </c>
      <c r="R7" s="25" t="s">
        <v>174</v>
      </c>
      <c r="S7" s="25" t="s">
        <v>244</v>
      </c>
      <c r="T7" s="25" t="s">
        <v>172</v>
      </c>
      <c r="U7" s="49" t="s">
        <v>176</v>
      </c>
      <c r="V7" s="25" t="s">
        <v>184</v>
      </c>
      <c r="W7" s="25" t="s">
        <v>184</v>
      </c>
      <c r="X7" s="25" t="s">
        <v>184</v>
      </c>
      <c r="Y7" s="25"/>
      <c r="Z7" s="25" t="s">
        <v>60</v>
      </c>
      <c r="AA7" s="25">
        <v>2.4</v>
      </c>
      <c r="AB7" s="25" t="s">
        <v>102</v>
      </c>
      <c r="AC7" s="25" t="s">
        <v>177</v>
      </c>
      <c r="AD7" s="25" t="s">
        <v>191</v>
      </c>
      <c r="AE7" s="25" t="s">
        <v>191</v>
      </c>
      <c r="AF7" s="25" t="s">
        <v>191</v>
      </c>
      <c r="AG7" s="25" t="s">
        <v>191</v>
      </c>
      <c r="AH7" s="25" t="s">
        <v>191</v>
      </c>
      <c r="AI7" s="25" t="s">
        <v>191</v>
      </c>
      <c r="AJ7" s="25" t="s">
        <v>191</v>
      </c>
      <c r="AK7" s="25"/>
      <c r="AL7" s="25"/>
      <c r="AM7" s="25" t="s">
        <v>178</v>
      </c>
      <c r="AN7" s="25" t="s">
        <v>179</v>
      </c>
      <c r="AO7" s="25" t="s">
        <v>78</v>
      </c>
      <c r="AP7" s="25" t="s">
        <v>135</v>
      </c>
      <c r="AQ7" s="25"/>
      <c r="AR7" s="25"/>
      <c r="AS7" s="25"/>
      <c r="AT7" s="25"/>
      <c r="AU7" s="25" t="s">
        <v>183</v>
      </c>
      <c r="AV7" s="25" t="s">
        <v>181</v>
      </c>
      <c r="AW7" s="25" t="s">
        <v>182</v>
      </c>
      <c r="AX7" s="25"/>
      <c r="AY7" s="25" t="s">
        <v>79</v>
      </c>
      <c r="AZ7" s="25"/>
      <c r="BA7" s="25" t="s">
        <v>180</v>
      </c>
      <c r="BB7" s="25"/>
      <c r="BC7" s="25"/>
      <c r="BD7" s="25"/>
      <c r="BE7" s="25" t="s">
        <v>190</v>
      </c>
      <c r="BF7" s="25" t="s">
        <v>190</v>
      </c>
      <c r="BG7" s="25" t="s">
        <v>185</v>
      </c>
      <c r="BH7" s="25" t="s">
        <v>186</v>
      </c>
      <c r="BI7" s="25" t="s">
        <v>187</v>
      </c>
      <c r="BJ7" s="25" t="s">
        <v>188</v>
      </c>
      <c r="BK7" s="25" t="s">
        <v>189</v>
      </c>
      <c r="BL7" s="25"/>
    </row>
    <row r="8" spans="1:64" ht="15">
      <c r="A8" s="151">
        <v>4</v>
      </c>
      <c r="B8" s="25">
        <v>113</v>
      </c>
      <c r="C8" s="25" t="s">
        <v>257</v>
      </c>
      <c r="D8" s="25">
        <v>2022</v>
      </c>
      <c r="E8" s="25" t="s">
        <v>258</v>
      </c>
      <c r="F8" s="25" t="s">
        <v>70</v>
      </c>
      <c r="G8" s="25"/>
      <c r="H8" s="25" t="s">
        <v>259</v>
      </c>
      <c r="I8" s="25" t="s">
        <v>262</v>
      </c>
      <c r="J8" s="25" t="s">
        <v>260</v>
      </c>
      <c r="K8" s="25" t="s">
        <v>261</v>
      </c>
      <c r="L8" s="126">
        <v>238</v>
      </c>
      <c r="M8" s="126" t="s">
        <v>269</v>
      </c>
      <c r="N8" s="25" t="s">
        <v>270</v>
      </c>
      <c r="O8" s="25" t="s">
        <v>271</v>
      </c>
      <c r="P8" s="25" t="s">
        <v>60</v>
      </c>
      <c r="Q8" s="25" t="s">
        <v>272</v>
      </c>
      <c r="R8" s="25" t="s">
        <v>273</v>
      </c>
      <c r="S8" s="25" t="s">
        <v>274</v>
      </c>
      <c r="T8" s="25" t="s">
        <v>172</v>
      </c>
      <c r="U8" s="49" t="s">
        <v>275</v>
      </c>
      <c r="V8" s="25" t="s">
        <v>276</v>
      </c>
      <c r="W8" s="25" t="s">
        <v>276</v>
      </c>
      <c r="X8" s="25" t="s">
        <v>276</v>
      </c>
      <c r="Y8" s="25"/>
      <c r="Z8" s="25" t="s">
        <v>277</v>
      </c>
      <c r="AA8" s="25" t="s">
        <v>278</v>
      </c>
      <c r="AB8" s="25" t="s">
        <v>279</v>
      </c>
      <c r="AC8" s="25" t="s">
        <v>280</v>
      </c>
      <c r="AD8" s="25" t="s">
        <v>268</v>
      </c>
      <c r="AE8" s="25" t="s">
        <v>268</v>
      </c>
      <c r="AF8" s="25" t="s">
        <v>268</v>
      </c>
      <c r="AG8" s="25">
        <v>238</v>
      </c>
      <c r="AH8" s="25" t="s">
        <v>268</v>
      </c>
      <c r="AI8" s="25" t="s">
        <v>268</v>
      </c>
      <c r="AJ8" s="25" t="s">
        <v>268</v>
      </c>
      <c r="AK8" s="25"/>
      <c r="AL8" s="25"/>
      <c r="AM8" s="25" t="s">
        <v>100</v>
      </c>
      <c r="AN8" s="25" t="s">
        <v>281</v>
      </c>
      <c r="AO8" s="25" t="s">
        <v>267</v>
      </c>
      <c r="AP8" s="25" t="s">
        <v>282</v>
      </c>
      <c r="AQ8" s="25" t="s">
        <v>276</v>
      </c>
      <c r="AR8" s="25" t="s">
        <v>83</v>
      </c>
      <c r="AS8" s="25" t="s">
        <v>83</v>
      </c>
      <c r="AT8" s="25" t="s">
        <v>276</v>
      </c>
      <c r="AU8" s="147" t="s">
        <v>283</v>
      </c>
      <c r="AV8" s="64" t="s">
        <v>284</v>
      </c>
      <c r="AW8" s="25"/>
      <c r="AX8" s="25"/>
      <c r="AY8" s="25" t="s">
        <v>266</v>
      </c>
      <c r="AZ8" s="25" t="s">
        <v>276</v>
      </c>
      <c r="BA8" s="64" t="s">
        <v>285</v>
      </c>
      <c r="BB8" s="25"/>
      <c r="BC8" s="25"/>
      <c r="BD8" s="25"/>
      <c r="BE8" s="25" t="s">
        <v>265</v>
      </c>
      <c r="BF8" s="25" t="s">
        <v>265</v>
      </c>
      <c r="BG8" s="25" t="s">
        <v>60</v>
      </c>
      <c r="BH8" s="25" t="s">
        <v>263</v>
      </c>
      <c r="BI8" s="25" t="s">
        <v>296</v>
      </c>
      <c r="BJ8" s="25" t="s">
        <v>188</v>
      </c>
      <c r="BK8" s="25" t="s">
        <v>264</v>
      </c>
      <c r="BL8" s="25"/>
    </row>
    <row r="9" spans="1:64" ht="15">
      <c r="A9" s="151">
        <v>4</v>
      </c>
      <c r="B9" s="25">
        <v>113</v>
      </c>
      <c r="C9" s="25" t="s">
        <v>257</v>
      </c>
      <c r="D9" s="25">
        <v>2022</v>
      </c>
      <c r="E9" s="25" t="s">
        <v>258</v>
      </c>
      <c r="F9" s="25" t="s">
        <v>70</v>
      </c>
      <c r="G9" s="25"/>
      <c r="H9" s="25" t="s">
        <v>259</v>
      </c>
      <c r="I9" s="25" t="s">
        <v>124</v>
      </c>
      <c r="J9" s="25" t="s">
        <v>260</v>
      </c>
      <c r="K9" s="25" t="s">
        <v>261</v>
      </c>
      <c r="L9" s="126">
        <v>58</v>
      </c>
      <c r="M9" s="126" t="s">
        <v>286</v>
      </c>
      <c r="N9" s="49" t="s">
        <v>287</v>
      </c>
      <c r="O9" s="49" t="s">
        <v>288</v>
      </c>
      <c r="P9" s="25" t="s">
        <v>60</v>
      </c>
      <c r="Q9" s="25" t="s">
        <v>289</v>
      </c>
      <c r="R9" s="25" t="s">
        <v>290</v>
      </c>
      <c r="S9" s="25" t="s">
        <v>241</v>
      </c>
      <c r="T9" s="25" t="s">
        <v>172</v>
      </c>
      <c r="U9" s="49" t="s">
        <v>291</v>
      </c>
      <c r="V9" s="25" t="s">
        <v>276</v>
      </c>
      <c r="W9" s="25" t="s">
        <v>276</v>
      </c>
      <c r="X9" s="25" t="s">
        <v>276</v>
      </c>
      <c r="Y9" s="25"/>
      <c r="Z9" s="25" t="s">
        <v>277</v>
      </c>
      <c r="AA9" s="25" t="s">
        <v>292</v>
      </c>
      <c r="AB9" s="25" t="s">
        <v>279</v>
      </c>
      <c r="AC9" s="25" t="s">
        <v>293</v>
      </c>
      <c r="AD9" s="25" t="s">
        <v>268</v>
      </c>
      <c r="AE9" s="25" t="s">
        <v>268</v>
      </c>
      <c r="AF9" s="25" t="s">
        <v>268</v>
      </c>
      <c r="AG9" s="25" t="s">
        <v>268</v>
      </c>
      <c r="AH9" s="25">
        <v>58</v>
      </c>
      <c r="AI9" s="25" t="s">
        <v>268</v>
      </c>
      <c r="AJ9" s="25" t="s">
        <v>268</v>
      </c>
      <c r="AK9" s="25"/>
      <c r="AL9" s="25"/>
      <c r="AM9" s="25" t="s">
        <v>100</v>
      </c>
      <c r="AN9" s="25" t="s">
        <v>294</v>
      </c>
      <c r="AO9" s="25" t="s">
        <v>267</v>
      </c>
      <c r="AP9" s="25" t="s">
        <v>282</v>
      </c>
      <c r="AQ9" s="25" t="s">
        <v>276</v>
      </c>
      <c r="AR9" s="25" t="s">
        <v>83</v>
      </c>
      <c r="AS9" s="25" t="s">
        <v>83</v>
      </c>
      <c r="AT9" s="25" t="s">
        <v>276</v>
      </c>
      <c r="AU9" s="61" t="s">
        <v>283</v>
      </c>
      <c r="AV9" s="64" t="s">
        <v>284</v>
      </c>
      <c r="AW9" s="25"/>
      <c r="AX9" s="25"/>
      <c r="AY9" s="25" t="s">
        <v>266</v>
      </c>
      <c r="AZ9" s="25" t="s">
        <v>276</v>
      </c>
      <c r="BA9" s="61" t="s">
        <v>285</v>
      </c>
      <c r="BB9" s="25"/>
      <c r="BC9" s="25"/>
      <c r="BD9" s="25"/>
      <c r="BE9" s="25" t="s">
        <v>265</v>
      </c>
      <c r="BF9" s="25" t="s">
        <v>265</v>
      </c>
      <c r="BG9" s="25" t="s">
        <v>60</v>
      </c>
      <c r="BH9" s="25" t="s">
        <v>295</v>
      </c>
      <c r="BI9" s="25" t="s">
        <v>297</v>
      </c>
      <c r="BJ9" s="25" t="s">
        <v>188</v>
      </c>
      <c r="BK9" s="25" t="s">
        <v>264</v>
      </c>
      <c r="BL9" s="25"/>
    </row>
    <row r="10" spans="1:64" ht="13.5">
      <c r="A10" s="25">
        <v>5</v>
      </c>
      <c r="B10" s="25">
        <v>119</v>
      </c>
      <c r="C10" s="25" t="s">
        <v>375</v>
      </c>
      <c r="D10" s="25">
        <v>2022</v>
      </c>
      <c r="E10" s="25" t="s">
        <v>376</v>
      </c>
      <c r="F10" s="25" t="s">
        <v>70</v>
      </c>
      <c r="G10" s="25"/>
      <c r="H10" s="25" t="s">
        <v>381</v>
      </c>
      <c r="I10" s="25" t="s">
        <v>377</v>
      </c>
      <c r="J10" s="25" t="s">
        <v>276</v>
      </c>
      <c r="K10" s="25" t="s">
        <v>276</v>
      </c>
      <c r="L10" s="126">
        <v>347</v>
      </c>
      <c r="M10" s="126" t="s">
        <v>380</v>
      </c>
      <c r="N10" s="25">
        <v>231</v>
      </c>
      <c r="O10" s="25">
        <v>116</v>
      </c>
      <c r="P10" s="25" t="s">
        <v>378</v>
      </c>
      <c r="Q10" s="25" t="s">
        <v>379</v>
      </c>
      <c r="R10" s="25" t="s">
        <v>268</v>
      </c>
      <c r="S10" s="25" t="s">
        <v>276</v>
      </c>
      <c r="T10" s="25" t="s">
        <v>276</v>
      </c>
      <c r="U10" s="49" t="s">
        <v>276</v>
      </c>
      <c r="V10" s="25" t="s">
        <v>276</v>
      </c>
      <c r="W10" s="25" t="s">
        <v>276</v>
      </c>
      <c r="X10" s="25" t="s">
        <v>276</v>
      </c>
      <c r="Y10" s="25"/>
      <c r="Z10" s="25" t="s">
        <v>277</v>
      </c>
      <c r="AA10" s="25" t="s">
        <v>393</v>
      </c>
      <c r="AB10" s="25" t="s">
        <v>279</v>
      </c>
      <c r="AC10" s="25" t="s">
        <v>394</v>
      </c>
      <c r="AD10" s="25">
        <v>347</v>
      </c>
      <c r="AE10" s="25" t="s">
        <v>268</v>
      </c>
      <c r="AF10" s="25" t="s">
        <v>268</v>
      </c>
      <c r="AG10" s="25" t="s">
        <v>268</v>
      </c>
      <c r="AH10" s="25"/>
      <c r="AI10" s="25"/>
      <c r="AJ10" s="25"/>
      <c r="AK10" s="25"/>
      <c r="AL10" s="25"/>
      <c r="AM10" s="25" t="s">
        <v>391</v>
      </c>
      <c r="AN10" s="62" t="s">
        <v>392</v>
      </c>
      <c r="AO10" s="25" t="s">
        <v>267</v>
      </c>
      <c r="AP10" s="25" t="s">
        <v>385</v>
      </c>
      <c r="AQ10" s="25" t="s">
        <v>276</v>
      </c>
      <c r="AR10" s="25" t="s">
        <v>83</v>
      </c>
      <c r="AS10" s="25" t="s">
        <v>83</v>
      </c>
      <c r="AT10" s="25" t="s">
        <v>276</v>
      </c>
      <c r="AU10" s="146" t="s">
        <v>276</v>
      </c>
      <c r="AV10" s="25" t="s">
        <v>276</v>
      </c>
      <c r="AW10" s="25" t="s">
        <v>382</v>
      </c>
      <c r="AX10" s="25"/>
      <c r="AY10" s="25" t="s">
        <v>383</v>
      </c>
      <c r="AZ10" s="25"/>
      <c r="BA10" s="146" t="s">
        <v>384</v>
      </c>
      <c r="BB10" s="25"/>
      <c r="BC10" s="25"/>
      <c r="BD10" s="25"/>
      <c r="BE10" s="25" t="s">
        <v>265</v>
      </c>
      <c r="BF10" s="25" t="s">
        <v>265</v>
      </c>
      <c r="BG10" s="25"/>
      <c r="BH10" s="25"/>
      <c r="BI10" s="25"/>
      <c r="BJ10" s="25"/>
      <c r="BK10" s="25" t="s">
        <v>396</v>
      </c>
      <c r="BL10" s="25" t="s">
        <v>395</v>
      </c>
    </row>
    <row r="11" spans="1:64" ht="13.5">
      <c r="A11" s="25">
        <v>6</v>
      </c>
      <c r="B11" s="25">
        <v>203</v>
      </c>
      <c r="C11" s="151" t="s">
        <v>490</v>
      </c>
      <c r="D11" s="151">
        <v>2022</v>
      </c>
      <c r="E11" s="151" t="s">
        <v>170</v>
      </c>
      <c r="F11" s="151" t="s">
        <v>70</v>
      </c>
      <c r="G11" s="151" t="s">
        <v>535</v>
      </c>
      <c r="H11" s="25" t="s">
        <v>493</v>
      </c>
      <c r="I11" s="151" t="s">
        <v>492</v>
      </c>
      <c r="J11" s="25" t="s">
        <v>473</v>
      </c>
      <c r="K11" s="25" t="s">
        <v>473</v>
      </c>
      <c r="L11" s="126">
        <v>274</v>
      </c>
      <c r="M11" s="126" t="s">
        <v>494</v>
      </c>
      <c r="N11" s="25">
        <v>181</v>
      </c>
      <c r="O11" s="25">
        <v>93</v>
      </c>
      <c r="P11" s="25" t="s">
        <v>479</v>
      </c>
      <c r="Q11" s="25">
        <v>72</v>
      </c>
      <c r="R11" s="25" t="s">
        <v>495</v>
      </c>
      <c r="S11" s="25" t="s">
        <v>496</v>
      </c>
      <c r="T11" s="25" t="s">
        <v>172</v>
      </c>
      <c r="U11" s="49" t="s">
        <v>497</v>
      </c>
      <c r="V11" s="25" t="s">
        <v>473</v>
      </c>
      <c r="W11" s="25" t="s">
        <v>473</v>
      </c>
      <c r="X11" s="25" t="s">
        <v>473</v>
      </c>
      <c r="Y11" s="25" t="s">
        <v>473</v>
      </c>
      <c r="Z11" s="25" t="s">
        <v>60</v>
      </c>
      <c r="AA11" s="25">
        <v>2.4</v>
      </c>
      <c r="AB11" s="25" t="s">
        <v>498</v>
      </c>
      <c r="AC11" s="25" t="s">
        <v>177</v>
      </c>
      <c r="AD11" s="25" t="s">
        <v>499</v>
      </c>
      <c r="AE11" s="25" t="s">
        <v>116</v>
      </c>
      <c r="AF11" s="25" t="s">
        <v>116</v>
      </c>
      <c r="AG11" s="25" t="s">
        <v>116</v>
      </c>
      <c r="AH11" s="25" t="s">
        <v>116</v>
      </c>
      <c r="AI11" s="25" t="s">
        <v>116</v>
      </c>
      <c r="AJ11" s="25" t="s">
        <v>500</v>
      </c>
      <c r="AK11" s="25" t="s">
        <v>500</v>
      </c>
      <c r="AL11" s="25" t="s">
        <v>500</v>
      </c>
      <c r="AM11" s="25" t="s">
        <v>501</v>
      </c>
      <c r="AN11" s="25" t="s">
        <v>502</v>
      </c>
      <c r="AO11" s="25" t="s">
        <v>481</v>
      </c>
      <c r="AP11" s="25" t="s">
        <v>503</v>
      </c>
      <c r="AQ11" s="25" t="s">
        <v>473</v>
      </c>
      <c r="AR11" s="25" t="s">
        <v>473</v>
      </c>
      <c r="AS11" s="25" t="s">
        <v>473</v>
      </c>
      <c r="AT11" s="25" t="s">
        <v>473</v>
      </c>
      <c r="AU11" s="63" t="s">
        <v>505</v>
      </c>
      <c r="AV11" s="25" t="s">
        <v>504</v>
      </c>
      <c r="AW11" s="25" t="s">
        <v>506</v>
      </c>
      <c r="AX11" s="25" t="s">
        <v>473</v>
      </c>
      <c r="AY11" s="25" t="s">
        <v>507</v>
      </c>
      <c r="AZ11" s="25" t="s">
        <v>473</v>
      </c>
      <c r="BA11" s="25" t="s">
        <v>509</v>
      </c>
      <c r="BB11" s="25"/>
      <c r="BC11" s="25" t="s">
        <v>508</v>
      </c>
      <c r="BD11" s="25"/>
      <c r="BE11" s="25" t="s">
        <v>478</v>
      </c>
      <c r="BF11" s="25" t="s">
        <v>478</v>
      </c>
      <c r="BG11" s="25" t="s">
        <v>479</v>
      </c>
      <c r="BH11" s="25">
        <v>58</v>
      </c>
      <c r="BI11" s="25" t="s">
        <v>510</v>
      </c>
      <c r="BJ11" s="25" t="s">
        <v>188</v>
      </c>
      <c r="BK11" s="25" t="s">
        <v>189</v>
      </c>
      <c r="BL11" s="25" t="s">
        <v>511</v>
      </c>
    </row>
    <row r="12" spans="1:64" ht="13.5">
      <c r="A12" s="25">
        <v>7</v>
      </c>
      <c r="B12" s="25">
        <v>244</v>
      </c>
      <c r="C12" s="151" t="s">
        <v>490</v>
      </c>
      <c r="D12" s="151">
        <v>2021</v>
      </c>
      <c r="E12" s="151" t="s">
        <v>170</v>
      </c>
      <c r="F12" s="151" t="s">
        <v>70</v>
      </c>
      <c r="G12" s="151" t="s">
        <v>535</v>
      </c>
      <c r="H12" s="25" t="s">
        <v>536</v>
      </c>
      <c r="I12" s="151" t="s">
        <v>534</v>
      </c>
      <c r="J12" s="25"/>
      <c r="K12" s="25"/>
      <c r="L12" s="126">
        <v>816</v>
      </c>
      <c r="M12" s="126" t="s">
        <v>537</v>
      </c>
      <c r="N12" s="25">
        <v>539</v>
      </c>
      <c r="O12" s="25">
        <v>277</v>
      </c>
      <c r="P12" s="25" t="s">
        <v>60</v>
      </c>
      <c r="Q12" s="25">
        <v>65</v>
      </c>
      <c r="R12" s="25" t="s">
        <v>538</v>
      </c>
      <c r="S12" s="25" t="s">
        <v>241</v>
      </c>
      <c r="T12" s="25" t="s">
        <v>172</v>
      </c>
      <c r="U12" s="49" t="s">
        <v>539</v>
      </c>
      <c r="V12" s="25" t="s">
        <v>473</v>
      </c>
      <c r="W12" s="25" t="s">
        <v>473</v>
      </c>
      <c r="X12" s="25" t="s">
        <v>540</v>
      </c>
      <c r="Y12" s="25" t="s">
        <v>473</v>
      </c>
      <c r="Z12" s="25" t="s">
        <v>60</v>
      </c>
      <c r="AA12" s="25">
        <v>3</v>
      </c>
      <c r="AB12" s="25" t="s">
        <v>498</v>
      </c>
      <c r="AC12" s="25" t="s">
        <v>541</v>
      </c>
      <c r="AD12" s="25">
        <v>674</v>
      </c>
      <c r="AE12" s="25">
        <v>142</v>
      </c>
      <c r="AF12" s="25" t="s">
        <v>500</v>
      </c>
      <c r="AG12" s="25" t="s">
        <v>116</v>
      </c>
      <c r="AH12" s="25" t="s">
        <v>116</v>
      </c>
      <c r="AI12" s="25" t="s">
        <v>116</v>
      </c>
      <c r="AJ12" s="25" t="s">
        <v>500</v>
      </c>
      <c r="AK12" s="25" t="s">
        <v>500</v>
      </c>
      <c r="AL12" s="25" t="s">
        <v>500</v>
      </c>
      <c r="AM12" s="25" t="s">
        <v>501</v>
      </c>
      <c r="AN12" s="25" t="s">
        <v>542</v>
      </c>
      <c r="AO12" s="25" t="s">
        <v>481</v>
      </c>
      <c r="AP12" s="25" t="s">
        <v>544</v>
      </c>
      <c r="AQ12" s="25" t="s">
        <v>473</v>
      </c>
      <c r="AR12" s="25" t="s">
        <v>473</v>
      </c>
      <c r="AS12" s="25" t="s">
        <v>473</v>
      </c>
      <c r="AT12" s="25" t="s">
        <v>473</v>
      </c>
      <c r="AU12" s="25" t="s">
        <v>505</v>
      </c>
      <c r="AV12" s="25" t="s">
        <v>546</v>
      </c>
      <c r="AW12" s="25" t="s">
        <v>547</v>
      </c>
      <c r="AX12" s="25" t="s">
        <v>473</v>
      </c>
      <c r="AY12" s="25" t="s">
        <v>507</v>
      </c>
      <c r="AZ12" s="25" t="s">
        <v>473</v>
      </c>
      <c r="BA12" s="25" t="s">
        <v>543</v>
      </c>
      <c r="BB12" s="25"/>
      <c r="BC12" s="25" t="s">
        <v>545</v>
      </c>
      <c r="BD12" s="25"/>
      <c r="BE12" s="25" t="s">
        <v>477</v>
      </c>
      <c r="BF12" s="25" t="s">
        <v>478</v>
      </c>
      <c r="BG12" s="25" t="s">
        <v>479</v>
      </c>
      <c r="BH12" s="25">
        <v>61</v>
      </c>
      <c r="BI12" s="25" t="s">
        <v>548</v>
      </c>
      <c r="BJ12" s="25" t="s">
        <v>188</v>
      </c>
      <c r="BK12" s="25" t="s">
        <v>550</v>
      </c>
      <c r="BL12" s="25" t="s">
        <v>549</v>
      </c>
    </row>
    <row r="13" spans="1:64" ht="13.5">
      <c r="A13" s="25">
        <v>8</v>
      </c>
      <c r="B13" s="25">
        <v>127</v>
      </c>
      <c r="C13" s="151" t="s">
        <v>1998</v>
      </c>
      <c r="D13" s="151">
        <v>2022</v>
      </c>
      <c r="E13" s="151" t="s">
        <v>1999</v>
      </c>
      <c r="F13" s="151" t="s">
        <v>1997</v>
      </c>
      <c r="G13" s="151" t="s">
        <v>2000</v>
      </c>
      <c r="H13" s="25" t="s">
        <v>2002</v>
      </c>
      <c r="I13" s="25" t="s">
        <v>1964</v>
      </c>
      <c r="J13" s="25" t="s">
        <v>2001</v>
      </c>
      <c r="K13" s="25" t="s">
        <v>1965</v>
      </c>
      <c r="L13" s="126">
        <v>134</v>
      </c>
      <c r="M13" s="49" t="s">
        <v>2003</v>
      </c>
      <c r="N13" s="49" t="s">
        <v>2004</v>
      </c>
      <c r="O13" s="25" t="s">
        <v>2005</v>
      </c>
      <c r="P13" s="25" t="s">
        <v>1966</v>
      </c>
      <c r="Q13" s="25" t="s">
        <v>2006</v>
      </c>
      <c r="R13" s="25" t="s">
        <v>2007</v>
      </c>
      <c r="S13" s="25" t="s">
        <v>2008</v>
      </c>
      <c r="T13" s="146" t="s">
        <v>1965</v>
      </c>
      <c r="U13" s="25" t="s">
        <v>2009</v>
      </c>
      <c r="V13" s="25" t="s">
        <v>116</v>
      </c>
      <c r="W13" s="25" t="s">
        <v>116</v>
      </c>
      <c r="X13" s="25" t="s">
        <v>116</v>
      </c>
      <c r="Y13" s="25" t="s">
        <v>1965</v>
      </c>
      <c r="Z13" s="25" t="s">
        <v>1966</v>
      </c>
      <c r="AA13" s="25" t="s">
        <v>2010</v>
      </c>
      <c r="AB13" s="25" t="s">
        <v>2011</v>
      </c>
      <c r="AC13" s="25" t="s">
        <v>2012</v>
      </c>
      <c r="AD13" s="25" t="s">
        <v>116</v>
      </c>
      <c r="AE13" s="25" t="s">
        <v>116</v>
      </c>
      <c r="AF13" s="25" t="s">
        <v>116</v>
      </c>
      <c r="AG13" s="25" t="s">
        <v>116</v>
      </c>
      <c r="AH13" s="25" t="s">
        <v>116</v>
      </c>
      <c r="AI13" s="25" t="s">
        <v>116</v>
      </c>
      <c r="AJ13" s="25" t="s">
        <v>116</v>
      </c>
      <c r="AK13" s="25" t="s">
        <v>116</v>
      </c>
      <c r="AL13" s="25" t="s">
        <v>116</v>
      </c>
      <c r="AM13" s="25" t="s">
        <v>1965</v>
      </c>
      <c r="AN13" s="25" t="s">
        <v>1965</v>
      </c>
      <c r="AO13" s="25" t="s">
        <v>1985</v>
      </c>
      <c r="AP13" s="25" t="s">
        <v>1986</v>
      </c>
      <c r="AQ13" s="25" t="s">
        <v>1965</v>
      </c>
      <c r="AR13" s="25" t="s">
        <v>1965</v>
      </c>
      <c r="AS13" s="25" t="s">
        <v>1965</v>
      </c>
      <c r="AT13" s="25" t="s">
        <v>1965</v>
      </c>
      <c r="AU13" s="146" t="s">
        <v>1965</v>
      </c>
      <c r="AV13" s="25" t="s">
        <v>2014</v>
      </c>
      <c r="AW13" s="25" t="s">
        <v>2013</v>
      </c>
      <c r="AX13" s="25" t="s">
        <v>1965</v>
      </c>
      <c r="AY13" s="25" t="s">
        <v>2015</v>
      </c>
      <c r="AZ13" s="25" t="s">
        <v>1965</v>
      </c>
      <c r="BA13" s="25" t="s">
        <v>1965</v>
      </c>
      <c r="BB13" s="25" t="s">
        <v>1965</v>
      </c>
      <c r="BC13" s="25" t="s">
        <v>2016</v>
      </c>
      <c r="BD13" s="25" t="s">
        <v>1965</v>
      </c>
      <c r="BE13" s="25" t="s">
        <v>1970</v>
      </c>
      <c r="BF13" s="25" t="s">
        <v>1970</v>
      </c>
      <c r="BG13" s="25" t="s">
        <v>1966</v>
      </c>
      <c r="BH13" s="25" t="s">
        <v>2017</v>
      </c>
      <c r="BI13" s="25" t="s">
        <v>2018</v>
      </c>
      <c r="BJ13" s="25" t="s">
        <v>188</v>
      </c>
      <c r="BK13" s="25" t="s">
        <v>1991</v>
      </c>
      <c r="BL13" s="25" t="s">
        <v>2019</v>
      </c>
    </row>
    <row r="14" spans="1:64" ht="13.5">
      <c r="A14" s="25">
        <v>9</v>
      </c>
      <c r="B14" s="25">
        <v>283</v>
      </c>
      <c r="C14" s="25" t="s">
        <v>573</v>
      </c>
      <c r="D14" s="25">
        <v>2021</v>
      </c>
      <c r="E14" s="25" t="s">
        <v>574</v>
      </c>
      <c r="F14" s="25" t="s">
        <v>70</v>
      </c>
      <c r="G14" s="25" t="s">
        <v>576</v>
      </c>
      <c r="H14" s="25" t="s">
        <v>577</v>
      </c>
      <c r="I14" s="25" t="s">
        <v>575</v>
      </c>
      <c r="J14" s="25" t="s">
        <v>578</v>
      </c>
      <c r="K14" s="25" t="s">
        <v>473</v>
      </c>
      <c r="L14" s="126">
        <v>126</v>
      </c>
      <c r="M14" s="126" t="s">
        <v>579</v>
      </c>
      <c r="N14" s="25" t="s">
        <v>580</v>
      </c>
      <c r="O14" s="122" t="s">
        <v>581</v>
      </c>
      <c r="P14" s="25" t="s">
        <v>60</v>
      </c>
      <c r="Q14" s="25" t="s">
        <v>582</v>
      </c>
      <c r="R14" s="25" t="s">
        <v>583</v>
      </c>
      <c r="S14" s="25" t="s">
        <v>245</v>
      </c>
      <c r="T14" s="25" t="s">
        <v>172</v>
      </c>
      <c r="U14" s="25" t="s">
        <v>584</v>
      </c>
      <c r="V14" s="25" t="s">
        <v>473</v>
      </c>
      <c r="W14" s="25" t="s">
        <v>473</v>
      </c>
      <c r="X14" s="25" t="s">
        <v>473</v>
      </c>
      <c r="Y14" s="25" t="s">
        <v>473</v>
      </c>
      <c r="Z14" s="25" t="s">
        <v>60</v>
      </c>
      <c r="AA14" s="25" t="s">
        <v>610</v>
      </c>
      <c r="AB14" s="25" t="s">
        <v>585</v>
      </c>
      <c r="AC14" s="25" t="s">
        <v>586</v>
      </c>
      <c r="AD14" s="25" t="s">
        <v>587</v>
      </c>
      <c r="AE14" s="124" t="s">
        <v>759</v>
      </c>
      <c r="AF14" s="25" t="s">
        <v>500</v>
      </c>
      <c r="AG14" s="122" t="s">
        <v>588</v>
      </c>
      <c r="AH14" s="122" t="s">
        <v>589</v>
      </c>
      <c r="AI14" s="25" t="s">
        <v>500</v>
      </c>
      <c r="AJ14" s="122" t="s">
        <v>590</v>
      </c>
      <c r="AK14" s="25"/>
      <c r="AL14" s="25"/>
      <c r="AM14" s="25" t="s">
        <v>591</v>
      </c>
      <c r="AN14" s="123" t="s">
        <v>592</v>
      </c>
      <c r="AO14" s="25" t="s">
        <v>481</v>
      </c>
      <c r="AP14" s="25" t="s">
        <v>593</v>
      </c>
      <c r="AQ14" s="25" t="s">
        <v>473</v>
      </c>
      <c r="AR14" s="25" t="s">
        <v>473</v>
      </c>
      <c r="AS14" s="25" t="s">
        <v>473</v>
      </c>
      <c r="AT14" s="25" t="s">
        <v>473</v>
      </c>
      <c r="AU14" s="25" t="s">
        <v>594</v>
      </c>
      <c r="AV14" s="25" t="s">
        <v>595</v>
      </c>
      <c r="AW14" s="25" t="s">
        <v>596</v>
      </c>
      <c r="AX14" s="25" t="s">
        <v>473</v>
      </c>
      <c r="AY14" s="25" t="s">
        <v>597</v>
      </c>
      <c r="AZ14" s="25" t="s">
        <v>473</v>
      </c>
      <c r="BA14" s="25" t="s">
        <v>598</v>
      </c>
      <c r="BB14" s="25"/>
      <c r="BC14" s="25" t="s">
        <v>599</v>
      </c>
      <c r="BD14" s="25"/>
      <c r="BE14" s="25" t="s">
        <v>478</v>
      </c>
      <c r="BF14" s="25" t="s">
        <v>478</v>
      </c>
      <c r="BG14" s="25" t="s">
        <v>60</v>
      </c>
      <c r="BH14" s="25" t="s">
        <v>600</v>
      </c>
      <c r="BI14" s="25" t="s">
        <v>601</v>
      </c>
      <c r="BJ14" s="25" t="s">
        <v>188</v>
      </c>
      <c r="BK14" s="25" t="s">
        <v>550</v>
      </c>
      <c r="BL14" s="25" t="s">
        <v>602</v>
      </c>
    </row>
    <row r="15" spans="1:64" ht="13.5">
      <c r="A15" s="25">
        <v>10</v>
      </c>
      <c r="B15" s="25">
        <v>314</v>
      </c>
      <c r="C15" s="25" t="s">
        <v>615</v>
      </c>
      <c r="D15" s="25">
        <v>2021</v>
      </c>
      <c r="E15" s="25" t="s">
        <v>616</v>
      </c>
      <c r="F15" s="25" t="s">
        <v>70</v>
      </c>
      <c r="G15" s="25" t="s">
        <v>617</v>
      </c>
      <c r="H15" s="25" t="s">
        <v>618</v>
      </c>
      <c r="I15" s="25" t="s">
        <v>622</v>
      </c>
      <c r="J15" s="25" t="s">
        <v>619</v>
      </c>
      <c r="K15" s="25" t="s">
        <v>620</v>
      </c>
      <c r="L15" s="126">
        <v>122</v>
      </c>
      <c r="M15" s="126" t="s">
        <v>621</v>
      </c>
      <c r="N15" s="25" t="s">
        <v>623</v>
      </c>
      <c r="O15" s="25" t="s">
        <v>623</v>
      </c>
      <c r="P15" s="25" t="s">
        <v>61</v>
      </c>
      <c r="Q15" s="25" t="s">
        <v>624</v>
      </c>
      <c r="R15" s="25" t="s">
        <v>625</v>
      </c>
      <c r="S15" s="25" t="s">
        <v>623</v>
      </c>
      <c r="T15" s="25" t="s">
        <v>623</v>
      </c>
      <c r="U15" s="49" t="s">
        <v>623</v>
      </c>
      <c r="V15" s="25" t="s">
        <v>626</v>
      </c>
      <c r="W15" s="25" t="s">
        <v>625</v>
      </c>
      <c r="X15" s="25" t="s">
        <v>623</v>
      </c>
      <c r="Y15" s="25" t="s">
        <v>623</v>
      </c>
      <c r="Z15" s="25" t="s">
        <v>623</v>
      </c>
      <c r="AA15" s="25" t="s">
        <v>623</v>
      </c>
      <c r="AB15" s="25" t="s">
        <v>623</v>
      </c>
      <c r="AC15" s="25" t="s">
        <v>623</v>
      </c>
      <c r="AD15" s="25" t="s">
        <v>625</v>
      </c>
      <c r="AE15" s="25" t="s">
        <v>625</v>
      </c>
      <c r="AF15" s="25" t="s">
        <v>625</v>
      </c>
      <c r="AG15" s="25" t="s">
        <v>625</v>
      </c>
      <c r="AH15" s="25" t="s">
        <v>625</v>
      </c>
      <c r="AI15" s="25" t="s">
        <v>625</v>
      </c>
      <c r="AJ15" s="25" t="s">
        <v>625</v>
      </c>
      <c r="AK15" s="25" t="s">
        <v>625</v>
      </c>
      <c r="AL15" s="25" t="s">
        <v>625</v>
      </c>
      <c r="AM15" s="25" t="s">
        <v>623</v>
      </c>
      <c r="AN15" s="25" t="s">
        <v>623</v>
      </c>
      <c r="AO15" s="25" t="s">
        <v>627</v>
      </c>
      <c r="AP15" s="25" t="s">
        <v>628</v>
      </c>
      <c r="AQ15" s="25">
        <v>63</v>
      </c>
      <c r="AR15" s="25" t="s">
        <v>83</v>
      </c>
      <c r="AS15" s="25" t="s">
        <v>83</v>
      </c>
      <c r="AT15" s="25" t="s">
        <v>630</v>
      </c>
      <c r="AU15" s="25" t="s">
        <v>630</v>
      </c>
      <c r="AV15" s="25" t="s">
        <v>623</v>
      </c>
      <c r="AW15" s="25" t="s">
        <v>629</v>
      </c>
      <c r="AX15" s="25" t="s">
        <v>623</v>
      </c>
      <c r="AY15" s="25" t="s">
        <v>460</v>
      </c>
      <c r="AZ15" s="25">
        <v>69</v>
      </c>
      <c r="BA15" s="25" t="s">
        <v>631</v>
      </c>
      <c r="BB15" s="25" t="s">
        <v>623</v>
      </c>
      <c r="BC15" s="25" t="s">
        <v>623</v>
      </c>
      <c r="BD15" s="25" t="s">
        <v>623</v>
      </c>
      <c r="BE15" s="25" t="s">
        <v>632</v>
      </c>
      <c r="BF15" s="25" t="s">
        <v>633</v>
      </c>
      <c r="BG15" s="25" t="s">
        <v>623</v>
      </c>
      <c r="BH15" s="25" t="s">
        <v>623</v>
      </c>
      <c r="BI15" s="25" t="s">
        <v>623</v>
      </c>
      <c r="BJ15" s="25" t="s">
        <v>623</v>
      </c>
      <c r="BK15" s="25" t="s">
        <v>634</v>
      </c>
      <c r="BL15" s="25" t="s">
        <v>635</v>
      </c>
    </row>
    <row r="16" spans="1:64" ht="13.5">
      <c r="A16" s="25">
        <v>11</v>
      </c>
      <c r="B16" s="25">
        <v>172</v>
      </c>
      <c r="C16" s="25" t="s">
        <v>469</v>
      </c>
      <c r="D16" s="25">
        <v>2020</v>
      </c>
      <c r="E16" s="25" t="s">
        <v>470</v>
      </c>
      <c r="F16" s="25" t="s">
        <v>70</v>
      </c>
      <c r="G16" s="25" t="s">
        <v>471</v>
      </c>
      <c r="H16" s="25" t="s">
        <v>475</v>
      </c>
      <c r="I16" s="25" t="s">
        <v>472</v>
      </c>
      <c r="J16" s="25" t="s">
        <v>473</v>
      </c>
      <c r="K16" s="25" t="s">
        <v>473</v>
      </c>
      <c r="L16" s="126">
        <v>1265</v>
      </c>
      <c r="M16" s="126" t="s">
        <v>474</v>
      </c>
      <c r="N16" s="25" t="s">
        <v>473</v>
      </c>
      <c r="O16" s="25" t="s">
        <v>473</v>
      </c>
      <c r="P16" s="25" t="s">
        <v>473</v>
      </c>
      <c r="Q16" s="25" t="s">
        <v>473</v>
      </c>
      <c r="R16" s="25" t="s">
        <v>473</v>
      </c>
      <c r="S16" s="25" t="s">
        <v>473</v>
      </c>
      <c r="T16" s="25" t="s">
        <v>473</v>
      </c>
      <c r="U16" s="49" t="s">
        <v>473</v>
      </c>
      <c r="V16" s="25" t="s">
        <v>473</v>
      </c>
      <c r="W16" s="25" t="s">
        <v>473</v>
      </c>
      <c r="X16" s="25" t="s">
        <v>473</v>
      </c>
      <c r="Y16" s="25" t="s">
        <v>473</v>
      </c>
      <c r="Z16" s="25" t="s">
        <v>473</v>
      </c>
      <c r="AA16" s="25" t="s">
        <v>473</v>
      </c>
      <c r="AB16" s="25" t="s">
        <v>473</v>
      </c>
      <c r="AC16" s="25" t="s">
        <v>473</v>
      </c>
      <c r="AD16" s="25" t="s">
        <v>473</v>
      </c>
      <c r="AE16" s="25" t="s">
        <v>473</v>
      </c>
      <c r="AF16" s="25" t="s">
        <v>473</v>
      </c>
      <c r="AG16" s="25" t="s">
        <v>473</v>
      </c>
      <c r="AH16" s="25" t="s">
        <v>473</v>
      </c>
      <c r="AI16" s="25" t="s">
        <v>473</v>
      </c>
      <c r="AJ16" s="25" t="s">
        <v>473</v>
      </c>
      <c r="AK16" s="25" t="s">
        <v>473</v>
      </c>
      <c r="AL16" s="25" t="s">
        <v>473</v>
      </c>
      <c r="AM16" s="25" t="s">
        <v>473</v>
      </c>
      <c r="AN16" s="25" t="s">
        <v>473</v>
      </c>
      <c r="AO16" s="25" t="s">
        <v>2058</v>
      </c>
      <c r="AP16" s="25" t="s">
        <v>473</v>
      </c>
      <c r="AQ16" s="25" t="s">
        <v>473</v>
      </c>
      <c r="AR16" s="25" t="s">
        <v>473</v>
      </c>
      <c r="AS16" s="25" t="s">
        <v>473</v>
      </c>
      <c r="AT16" s="25" t="s">
        <v>473</v>
      </c>
      <c r="AU16" s="25" t="s">
        <v>473</v>
      </c>
      <c r="AV16" s="25" t="s">
        <v>473</v>
      </c>
      <c r="AW16" s="25" t="s">
        <v>473</v>
      </c>
      <c r="AX16" s="25" t="s">
        <v>473</v>
      </c>
      <c r="AY16" s="25" t="s">
        <v>476</v>
      </c>
      <c r="AZ16" s="25" t="s">
        <v>473</v>
      </c>
      <c r="BA16" s="25" t="s">
        <v>473</v>
      </c>
      <c r="BB16" s="25" t="s">
        <v>473</v>
      </c>
      <c r="BC16" s="25" t="s">
        <v>473</v>
      </c>
      <c r="BD16" s="25" t="s">
        <v>473</v>
      </c>
      <c r="BE16" s="25" t="s">
        <v>477</v>
      </c>
      <c r="BF16" s="25" t="s">
        <v>478</v>
      </c>
      <c r="BG16" s="25" t="s">
        <v>488</v>
      </c>
      <c r="BH16" s="25">
        <v>13.7</v>
      </c>
      <c r="BI16" s="25" t="s">
        <v>489</v>
      </c>
      <c r="BJ16" s="25" t="s">
        <v>188</v>
      </c>
      <c r="BK16" s="25" t="s">
        <v>189</v>
      </c>
      <c r="BL16" s="25" t="s">
        <v>480</v>
      </c>
    </row>
    <row r="17" spans="1:64" ht="13.5">
      <c r="A17" s="25">
        <v>12</v>
      </c>
      <c r="B17" s="25">
        <v>349</v>
      </c>
      <c r="C17" s="25" t="s">
        <v>644</v>
      </c>
      <c r="D17" s="25">
        <v>2020</v>
      </c>
      <c r="E17" s="25" t="s">
        <v>645</v>
      </c>
      <c r="F17" s="25" t="s">
        <v>70</v>
      </c>
      <c r="G17" s="25" t="s">
        <v>646</v>
      </c>
      <c r="H17" s="25" t="s">
        <v>647</v>
      </c>
      <c r="I17" s="25" t="s">
        <v>649</v>
      </c>
      <c r="J17" s="25" t="s">
        <v>650</v>
      </c>
      <c r="K17" s="25" t="s">
        <v>651</v>
      </c>
      <c r="L17" s="126">
        <v>180</v>
      </c>
      <c r="M17" s="126" t="s">
        <v>652</v>
      </c>
      <c r="N17" s="25" t="s">
        <v>653</v>
      </c>
      <c r="O17" s="25" t="s">
        <v>654</v>
      </c>
      <c r="P17" s="25" t="s">
        <v>60</v>
      </c>
      <c r="Q17" s="25" t="s">
        <v>655</v>
      </c>
      <c r="R17" s="25" t="s">
        <v>656</v>
      </c>
      <c r="S17" s="25" t="s">
        <v>241</v>
      </c>
      <c r="T17" s="25" t="s">
        <v>172</v>
      </c>
      <c r="U17" s="49" t="s">
        <v>657</v>
      </c>
      <c r="V17" s="25" t="s">
        <v>623</v>
      </c>
      <c r="W17" s="25" t="s">
        <v>623</v>
      </c>
      <c r="X17" s="25" t="s">
        <v>623</v>
      </c>
      <c r="Y17" s="25" t="s">
        <v>623</v>
      </c>
      <c r="Z17" s="25" t="s">
        <v>658</v>
      </c>
      <c r="AA17" s="25" t="s">
        <v>659</v>
      </c>
      <c r="AB17" s="25" t="s">
        <v>660</v>
      </c>
      <c r="AC17" s="25" t="s">
        <v>625</v>
      </c>
      <c r="AD17" s="25" t="s">
        <v>661</v>
      </c>
      <c r="AE17" s="124" t="s">
        <v>662</v>
      </c>
      <c r="AF17" s="25" t="s">
        <v>625</v>
      </c>
      <c r="AG17" s="25" t="s">
        <v>625</v>
      </c>
      <c r="AH17" s="25" t="s">
        <v>625</v>
      </c>
      <c r="AI17" s="25" t="s">
        <v>625</v>
      </c>
      <c r="AJ17" s="25" t="s">
        <v>625</v>
      </c>
      <c r="AK17" s="25" t="s">
        <v>625</v>
      </c>
      <c r="AL17" s="25" t="s">
        <v>625</v>
      </c>
      <c r="AM17" s="25" t="s">
        <v>663</v>
      </c>
      <c r="AN17" s="25" t="s">
        <v>664</v>
      </c>
      <c r="AO17" s="25" t="s">
        <v>627</v>
      </c>
      <c r="AP17" s="25" t="s">
        <v>665</v>
      </c>
      <c r="AQ17" s="25" t="s">
        <v>623</v>
      </c>
      <c r="AR17" s="25" t="s">
        <v>83</v>
      </c>
      <c r="AS17" s="25" t="s">
        <v>83</v>
      </c>
      <c r="AT17" s="25" t="s">
        <v>668</v>
      </c>
      <c r="AU17" s="25" t="s">
        <v>668</v>
      </c>
      <c r="AV17" s="25" t="s">
        <v>666</v>
      </c>
      <c r="AW17" s="25" t="s">
        <v>667</v>
      </c>
      <c r="AX17" s="25" t="s">
        <v>623</v>
      </c>
      <c r="AY17" s="25" t="s">
        <v>669</v>
      </c>
      <c r="AZ17" s="25" t="s">
        <v>623</v>
      </c>
      <c r="BA17" s="25" t="s">
        <v>623</v>
      </c>
      <c r="BB17" s="25" t="s">
        <v>623</v>
      </c>
      <c r="BC17" s="25" t="s">
        <v>670</v>
      </c>
      <c r="BD17" s="25" t="s">
        <v>623</v>
      </c>
      <c r="BE17" s="25" t="s">
        <v>632</v>
      </c>
      <c r="BF17" s="25" t="s">
        <v>632</v>
      </c>
      <c r="BG17" s="25" t="s">
        <v>60</v>
      </c>
      <c r="BH17" s="25" t="s">
        <v>671</v>
      </c>
      <c r="BI17" s="25" t="s">
        <v>623</v>
      </c>
      <c r="BJ17" s="25" t="s">
        <v>188</v>
      </c>
      <c r="BK17" s="25" t="s">
        <v>189</v>
      </c>
      <c r="BL17" s="25"/>
    </row>
    <row r="18" spans="1:64" ht="13.5">
      <c r="A18" s="25">
        <v>13</v>
      </c>
      <c r="B18" s="25">
        <v>380</v>
      </c>
      <c r="C18" s="25" t="s">
        <v>707</v>
      </c>
      <c r="D18" s="25">
        <v>2020</v>
      </c>
      <c r="E18" s="25" t="s">
        <v>708</v>
      </c>
      <c r="F18" s="25" t="s">
        <v>70</v>
      </c>
      <c r="G18" s="25"/>
      <c r="H18" s="25" t="s">
        <v>710</v>
      </c>
      <c r="I18" s="25" t="s">
        <v>709</v>
      </c>
      <c r="J18" s="25"/>
      <c r="K18" s="25"/>
      <c r="L18" s="126">
        <v>13224</v>
      </c>
      <c r="M18" s="126" t="s">
        <v>711</v>
      </c>
      <c r="N18" s="25" t="s">
        <v>712</v>
      </c>
      <c r="O18" s="25" t="s">
        <v>713</v>
      </c>
      <c r="P18" s="25" t="s">
        <v>60</v>
      </c>
      <c r="Q18" s="25" t="s">
        <v>714</v>
      </c>
      <c r="R18" s="25" t="s">
        <v>715</v>
      </c>
      <c r="S18" s="25" t="s">
        <v>623</v>
      </c>
      <c r="T18" s="25" t="s">
        <v>623</v>
      </c>
      <c r="U18" s="49" t="s">
        <v>623</v>
      </c>
      <c r="V18" s="25" t="s">
        <v>623</v>
      </c>
      <c r="W18" s="25" t="s">
        <v>623</v>
      </c>
      <c r="X18" s="25" t="s">
        <v>716</v>
      </c>
      <c r="Y18" s="25" t="s">
        <v>623</v>
      </c>
      <c r="Z18" s="25" t="s">
        <v>717</v>
      </c>
      <c r="AA18" s="25" t="s">
        <v>718</v>
      </c>
      <c r="AB18" s="25" t="s">
        <v>719</v>
      </c>
      <c r="AC18" s="25" t="s">
        <v>720</v>
      </c>
      <c r="AD18" s="25" t="s">
        <v>625</v>
      </c>
      <c r="AE18" s="25" t="s">
        <v>625</v>
      </c>
      <c r="AF18" s="25" t="s">
        <v>625</v>
      </c>
      <c r="AG18" s="25" t="s">
        <v>721</v>
      </c>
      <c r="AH18" s="25" t="s">
        <v>722</v>
      </c>
      <c r="AI18" s="25" t="s">
        <v>625</v>
      </c>
      <c r="AJ18" s="25" t="s">
        <v>625</v>
      </c>
      <c r="AK18" s="25" t="s">
        <v>625</v>
      </c>
      <c r="AL18" s="25" t="s">
        <v>625</v>
      </c>
      <c r="AM18" s="25" t="s">
        <v>623</v>
      </c>
      <c r="AN18" s="25" t="s">
        <v>623</v>
      </c>
      <c r="AO18" s="25" t="s">
        <v>627</v>
      </c>
      <c r="AP18" s="25" t="s">
        <v>723</v>
      </c>
      <c r="AQ18" s="25" t="s">
        <v>623</v>
      </c>
      <c r="AR18" s="25" t="s">
        <v>83</v>
      </c>
      <c r="AS18" s="25" t="s">
        <v>83</v>
      </c>
      <c r="AT18" s="25" t="s">
        <v>725</v>
      </c>
      <c r="AU18" s="25" t="s">
        <v>725</v>
      </c>
      <c r="AV18" s="25" t="s">
        <v>623</v>
      </c>
      <c r="AW18" s="25" t="s">
        <v>724</v>
      </c>
      <c r="AX18" s="25" t="s">
        <v>623</v>
      </c>
      <c r="AY18" s="25" t="s">
        <v>726</v>
      </c>
      <c r="AZ18" s="25" t="s">
        <v>623</v>
      </c>
      <c r="BA18" s="25" t="s">
        <v>623</v>
      </c>
      <c r="BB18" s="25" t="s">
        <v>623</v>
      </c>
      <c r="BC18" s="25" t="s">
        <v>623</v>
      </c>
      <c r="BD18" s="25" t="s">
        <v>623</v>
      </c>
      <c r="BE18" s="25" t="s">
        <v>633</v>
      </c>
      <c r="BF18" s="25" t="s">
        <v>632</v>
      </c>
      <c r="BG18" s="25" t="s">
        <v>717</v>
      </c>
      <c r="BH18" s="25" t="s">
        <v>728</v>
      </c>
      <c r="BI18" s="25" t="s">
        <v>729</v>
      </c>
      <c r="BJ18" s="25" t="s">
        <v>727</v>
      </c>
      <c r="BK18" s="25" t="s">
        <v>189</v>
      </c>
      <c r="BL18" s="25"/>
    </row>
    <row r="19" spans="1:64" ht="13.5">
      <c r="A19" s="25">
        <v>14</v>
      </c>
      <c r="B19" s="25">
        <v>412</v>
      </c>
      <c r="C19" s="25" t="s">
        <v>739</v>
      </c>
      <c r="D19" s="25">
        <v>2020</v>
      </c>
      <c r="E19" s="25" t="s">
        <v>740</v>
      </c>
      <c r="F19" s="25" t="s">
        <v>70</v>
      </c>
      <c r="G19" s="25" t="s">
        <v>742</v>
      </c>
      <c r="H19" s="25" t="s">
        <v>741</v>
      </c>
      <c r="I19" s="25" t="s">
        <v>745</v>
      </c>
      <c r="J19" s="25" t="s">
        <v>743</v>
      </c>
      <c r="K19" s="25" t="s">
        <v>744</v>
      </c>
      <c r="L19" s="126">
        <v>102</v>
      </c>
      <c r="M19" s="126" t="s">
        <v>746</v>
      </c>
      <c r="N19" s="25" t="s">
        <v>747</v>
      </c>
      <c r="O19" s="129" t="s">
        <v>748</v>
      </c>
      <c r="P19" s="25" t="s">
        <v>749</v>
      </c>
      <c r="Q19" s="25" t="s">
        <v>750</v>
      </c>
      <c r="R19" s="25" t="s">
        <v>751</v>
      </c>
      <c r="S19" s="25" t="s">
        <v>245</v>
      </c>
      <c r="T19" s="25" t="s">
        <v>752</v>
      </c>
      <c r="U19" s="49" t="s">
        <v>753</v>
      </c>
      <c r="V19" s="25" t="s">
        <v>83</v>
      </c>
      <c r="W19" s="25" t="s">
        <v>83</v>
      </c>
      <c r="X19" s="25" t="s">
        <v>83</v>
      </c>
      <c r="Y19" s="25" t="s">
        <v>752</v>
      </c>
      <c r="Z19" s="25" t="s">
        <v>749</v>
      </c>
      <c r="AA19" s="25" t="s">
        <v>754</v>
      </c>
      <c r="AB19" s="25" t="s">
        <v>755</v>
      </c>
      <c r="AC19" s="25" t="s">
        <v>756</v>
      </c>
      <c r="AD19" s="25" t="s">
        <v>757</v>
      </c>
      <c r="AE19" s="25" t="s">
        <v>758</v>
      </c>
      <c r="AF19" s="25" t="s">
        <v>757</v>
      </c>
      <c r="AG19" s="25" t="s">
        <v>757</v>
      </c>
      <c r="AH19" s="25" t="s">
        <v>757</v>
      </c>
      <c r="AI19" s="25" t="s">
        <v>757</v>
      </c>
      <c r="AJ19" s="25" t="s">
        <v>757</v>
      </c>
      <c r="AK19" s="25" t="s">
        <v>757</v>
      </c>
      <c r="AL19" s="25" t="s">
        <v>757</v>
      </c>
      <c r="AM19" s="25" t="s">
        <v>760</v>
      </c>
      <c r="AN19" s="25" t="s">
        <v>761</v>
      </c>
      <c r="AO19" s="25" t="s">
        <v>762</v>
      </c>
      <c r="AP19" s="25" t="s">
        <v>135</v>
      </c>
      <c r="AQ19" s="25" t="s">
        <v>752</v>
      </c>
      <c r="AR19" s="25" t="s">
        <v>752</v>
      </c>
      <c r="AS19" s="25" t="s">
        <v>752</v>
      </c>
      <c r="AT19" s="25" t="s">
        <v>752</v>
      </c>
      <c r="AU19" s="25" t="s">
        <v>752</v>
      </c>
      <c r="AV19" s="25" t="s">
        <v>752</v>
      </c>
      <c r="AW19" s="25" t="s">
        <v>763</v>
      </c>
      <c r="AX19" s="25" t="s">
        <v>752</v>
      </c>
      <c r="AY19" s="25" t="s">
        <v>764</v>
      </c>
      <c r="AZ19" s="25" t="s">
        <v>752</v>
      </c>
      <c r="BA19" s="25" t="s">
        <v>765</v>
      </c>
      <c r="BB19" s="25" t="s">
        <v>752</v>
      </c>
      <c r="BC19" s="25" t="s">
        <v>752</v>
      </c>
      <c r="BD19" s="25" t="s">
        <v>752</v>
      </c>
      <c r="BE19" s="25" t="s">
        <v>766</v>
      </c>
      <c r="BF19" s="25" t="s">
        <v>766</v>
      </c>
      <c r="BG19" s="25" t="s">
        <v>749</v>
      </c>
      <c r="BH19" s="25" t="s">
        <v>767</v>
      </c>
      <c r="BI19" s="25" t="s">
        <v>768</v>
      </c>
      <c r="BJ19" s="25" t="s">
        <v>188</v>
      </c>
      <c r="BK19" s="25" t="s">
        <v>189</v>
      </c>
      <c r="BL19" s="25"/>
    </row>
    <row r="20" spans="1:64" ht="13.5">
      <c r="A20" s="25">
        <v>15</v>
      </c>
      <c r="B20" s="25">
        <v>434</v>
      </c>
      <c r="C20" s="25" t="s">
        <v>808</v>
      </c>
      <c r="D20" s="25">
        <v>2020</v>
      </c>
      <c r="E20" s="25" t="s">
        <v>170</v>
      </c>
      <c r="F20" s="25" t="s">
        <v>70</v>
      </c>
      <c r="G20" s="25" t="s">
        <v>810</v>
      </c>
      <c r="H20" s="25" t="s">
        <v>809</v>
      </c>
      <c r="I20" s="25" t="s">
        <v>811</v>
      </c>
      <c r="J20" s="25" t="s">
        <v>813</v>
      </c>
      <c r="K20" s="25" t="s">
        <v>812</v>
      </c>
      <c r="L20" s="126">
        <v>72</v>
      </c>
      <c r="M20" s="130" t="s">
        <v>814</v>
      </c>
      <c r="N20" s="25" t="s">
        <v>815</v>
      </c>
      <c r="O20" s="124" t="s">
        <v>816</v>
      </c>
      <c r="P20" s="25" t="s">
        <v>60</v>
      </c>
      <c r="Q20" s="25" t="s">
        <v>817</v>
      </c>
      <c r="R20" s="25" t="s">
        <v>818</v>
      </c>
      <c r="S20" s="25" t="s">
        <v>752</v>
      </c>
      <c r="T20" s="25" t="s">
        <v>752</v>
      </c>
      <c r="U20" s="49" t="s">
        <v>752</v>
      </c>
      <c r="V20" s="25" t="s">
        <v>752</v>
      </c>
      <c r="W20" s="25" t="s">
        <v>752</v>
      </c>
      <c r="X20" s="25" t="s">
        <v>752</v>
      </c>
      <c r="Y20" s="25" t="s">
        <v>819</v>
      </c>
      <c r="Z20" s="25" t="s">
        <v>60</v>
      </c>
      <c r="AA20" s="25" t="s">
        <v>820</v>
      </c>
      <c r="AB20" s="25" t="s">
        <v>755</v>
      </c>
      <c r="AC20" s="25" t="s">
        <v>757</v>
      </c>
      <c r="AD20" s="59" t="s">
        <v>821</v>
      </c>
      <c r="AE20" s="25" t="s">
        <v>757</v>
      </c>
      <c r="AF20" s="25" t="s">
        <v>757</v>
      </c>
      <c r="AG20" s="25" t="s">
        <v>757</v>
      </c>
      <c r="AH20" s="25" t="s">
        <v>757</v>
      </c>
      <c r="AI20" s="25" t="s">
        <v>757</v>
      </c>
      <c r="AJ20" s="25" t="s">
        <v>757</v>
      </c>
      <c r="AK20" s="25" t="s">
        <v>757</v>
      </c>
      <c r="AL20" s="25" t="s">
        <v>757</v>
      </c>
      <c r="AM20" s="25" t="s">
        <v>760</v>
      </c>
      <c r="AN20" s="25" t="s">
        <v>846</v>
      </c>
      <c r="AO20" s="25" t="s">
        <v>762</v>
      </c>
      <c r="AP20" s="25" t="s">
        <v>135</v>
      </c>
      <c r="AQ20" s="25" t="s">
        <v>752</v>
      </c>
      <c r="AR20" s="25" t="s">
        <v>752</v>
      </c>
      <c r="AS20" s="25" t="s">
        <v>752</v>
      </c>
      <c r="AT20" s="25" t="s">
        <v>824</v>
      </c>
      <c r="AU20" s="25"/>
      <c r="AV20" s="25" t="s">
        <v>822</v>
      </c>
      <c r="AW20" s="25" t="s">
        <v>823</v>
      </c>
      <c r="AX20" s="25" t="s">
        <v>752</v>
      </c>
      <c r="AY20" s="25" t="s">
        <v>825</v>
      </c>
      <c r="AZ20" s="25" t="s">
        <v>752</v>
      </c>
      <c r="BA20" s="25" t="s">
        <v>826</v>
      </c>
      <c r="BB20" s="25" t="s">
        <v>752</v>
      </c>
      <c r="BC20" s="25" t="s">
        <v>752</v>
      </c>
      <c r="BD20" s="25" t="s">
        <v>752</v>
      </c>
      <c r="BE20" s="25" t="s">
        <v>88</v>
      </c>
      <c r="BF20" s="25" t="s">
        <v>766</v>
      </c>
      <c r="BG20" s="25" t="s">
        <v>60</v>
      </c>
      <c r="BH20" s="25" t="s">
        <v>827</v>
      </c>
      <c r="BI20" s="25" t="s">
        <v>828</v>
      </c>
      <c r="BJ20" s="25" t="s">
        <v>188</v>
      </c>
      <c r="BK20" s="25" t="s">
        <v>829</v>
      </c>
      <c r="BL20" s="25" t="s">
        <v>830</v>
      </c>
    </row>
    <row r="21" spans="1:64" ht="13.5">
      <c r="A21" s="151">
        <v>16</v>
      </c>
      <c r="B21" s="25">
        <v>511</v>
      </c>
      <c r="C21" s="25" t="s">
        <v>860</v>
      </c>
      <c r="D21" s="25">
        <v>2019</v>
      </c>
      <c r="E21" s="25" t="s">
        <v>861</v>
      </c>
      <c r="F21" s="25" t="s">
        <v>862</v>
      </c>
      <c r="G21" s="25" t="s">
        <v>863</v>
      </c>
      <c r="H21" s="25" t="s">
        <v>1591</v>
      </c>
      <c r="I21" s="25" t="s">
        <v>865</v>
      </c>
      <c r="J21" s="25" t="s">
        <v>867</v>
      </c>
      <c r="K21" s="25" t="s">
        <v>866</v>
      </c>
      <c r="L21" s="126">
        <v>1422</v>
      </c>
      <c r="M21" s="126" t="s">
        <v>868</v>
      </c>
      <c r="N21" s="25" t="s">
        <v>869</v>
      </c>
      <c r="O21" s="25" t="s">
        <v>870</v>
      </c>
      <c r="P21" s="25" t="s">
        <v>871</v>
      </c>
      <c r="Q21" s="25" t="s">
        <v>872</v>
      </c>
      <c r="R21" s="25" t="s">
        <v>873</v>
      </c>
      <c r="S21" s="25" t="s">
        <v>867</v>
      </c>
      <c r="T21" s="25" t="s">
        <v>867</v>
      </c>
      <c r="U21" s="49" t="s">
        <v>867</v>
      </c>
      <c r="V21" s="25" t="s">
        <v>874</v>
      </c>
      <c r="W21" s="25" t="s">
        <v>875</v>
      </c>
      <c r="X21" s="25" t="s">
        <v>867</v>
      </c>
      <c r="Y21" s="25" t="s">
        <v>867</v>
      </c>
      <c r="Z21" s="25" t="s">
        <v>871</v>
      </c>
      <c r="AA21" s="25" t="s">
        <v>876</v>
      </c>
      <c r="AB21" s="25" t="s">
        <v>877</v>
      </c>
      <c r="AC21" s="25" t="s">
        <v>878</v>
      </c>
      <c r="AD21" s="25" t="s">
        <v>874</v>
      </c>
      <c r="AE21" s="25" t="s">
        <v>875</v>
      </c>
      <c r="AF21" s="25" t="s">
        <v>875</v>
      </c>
      <c r="AG21" s="25" t="s">
        <v>875</v>
      </c>
      <c r="AH21" s="25" t="s">
        <v>875</v>
      </c>
      <c r="AI21" s="25" t="s">
        <v>875</v>
      </c>
      <c r="AJ21" s="25" t="s">
        <v>875</v>
      </c>
      <c r="AK21" s="25" t="s">
        <v>875</v>
      </c>
      <c r="AL21" s="25" t="s">
        <v>875</v>
      </c>
      <c r="AM21" s="25" t="s">
        <v>867</v>
      </c>
      <c r="AN21" s="25" t="s">
        <v>867</v>
      </c>
      <c r="AO21" s="25" t="s">
        <v>879</v>
      </c>
      <c r="AP21" s="25" t="s">
        <v>867</v>
      </c>
      <c r="AQ21" s="25" t="s">
        <v>83</v>
      </c>
      <c r="AR21" s="25" t="s">
        <v>83</v>
      </c>
      <c r="AS21" s="25" t="s">
        <v>83</v>
      </c>
      <c r="AT21" s="25" t="s">
        <v>867</v>
      </c>
      <c r="AU21" s="25" t="s">
        <v>83</v>
      </c>
      <c r="AV21" s="25" t="s">
        <v>83</v>
      </c>
      <c r="AW21" s="25" t="s">
        <v>83</v>
      </c>
      <c r="AX21" s="25" t="s">
        <v>83</v>
      </c>
      <c r="AY21" s="25" t="s">
        <v>890</v>
      </c>
      <c r="AZ21" s="25" t="s">
        <v>83</v>
      </c>
      <c r="BA21" s="25" t="s">
        <v>83</v>
      </c>
      <c r="BB21" s="25" t="s">
        <v>83</v>
      </c>
      <c r="BC21" s="25" t="s">
        <v>83</v>
      </c>
      <c r="BD21" s="25" t="s">
        <v>83</v>
      </c>
      <c r="BE21" s="25" t="s">
        <v>895</v>
      </c>
      <c r="BF21" s="25" t="s">
        <v>891</v>
      </c>
      <c r="BG21" s="25" t="s">
        <v>60</v>
      </c>
      <c r="BH21" s="25" t="s">
        <v>892</v>
      </c>
      <c r="BI21" s="25" t="s">
        <v>867</v>
      </c>
      <c r="BJ21" s="25" t="s">
        <v>893</v>
      </c>
      <c r="BK21" s="25" t="s">
        <v>247</v>
      </c>
      <c r="BL21" s="25"/>
    </row>
    <row r="22" spans="1:64" ht="13.5">
      <c r="A22" s="151">
        <v>16</v>
      </c>
      <c r="B22" s="25">
        <v>511</v>
      </c>
      <c r="C22" s="25" t="s">
        <v>860</v>
      </c>
      <c r="D22" s="25">
        <v>2019</v>
      </c>
      <c r="E22" s="25" t="s">
        <v>861</v>
      </c>
      <c r="F22" s="25" t="s">
        <v>862</v>
      </c>
      <c r="G22" s="25" t="s">
        <v>863</v>
      </c>
      <c r="H22" s="25" t="s">
        <v>1592</v>
      </c>
      <c r="I22" s="25" t="s">
        <v>881</v>
      </c>
      <c r="J22" s="25" t="s">
        <v>867</v>
      </c>
      <c r="K22" s="25" t="s">
        <v>866</v>
      </c>
      <c r="L22" s="126">
        <v>376</v>
      </c>
      <c r="M22" s="132" t="s">
        <v>882</v>
      </c>
      <c r="N22" s="25" t="s">
        <v>883</v>
      </c>
      <c r="O22" s="25" t="s">
        <v>884</v>
      </c>
      <c r="P22" s="25" t="s">
        <v>60</v>
      </c>
      <c r="Q22" s="25" t="s">
        <v>885</v>
      </c>
      <c r="R22" s="25" t="s">
        <v>886</v>
      </c>
      <c r="S22" s="25" t="s">
        <v>867</v>
      </c>
      <c r="T22" s="25" t="s">
        <v>867</v>
      </c>
      <c r="U22" s="49" t="s">
        <v>867</v>
      </c>
      <c r="V22" s="25" t="s">
        <v>874</v>
      </c>
      <c r="W22" s="25" t="s">
        <v>875</v>
      </c>
      <c r="X22" s="25" t="s">
        <v>867</v>
      </c>
      <c r="Y22" s="25" t="s">
        <v>867</v>
      </c>
      <c r="Z22" s="25" t="s">
        <v>60</v>
      </c>
      <c r="AA22" s="25" t="s">
        <v>887</v>
      </c>
      <c r="AB22" s="25" t="s">
        <v>877</v>
      </c>
      <c r="AC22" s="25" t="s">
        <v>888</v>
      </c>
      <c r="AD22" s="25" t="s">
        <v>875</v>
      </c>
      <c r="AE22" s="25" t="s">
        <v>874</v>
      </c>
      <c r="AF22" s="25" t="s">
        <v>875</v>
      </c>
      <c r="AG22" s="25" t="s">
        <v>875</v>
      </c>
      <c r="AH22" s="25" t="s">
        <v>875</v>
      </c>
      <c r="AI22" s="25" t="s">
        <v>875</v>
      </c>
      <c r="AJ22" s="25" t="s">
        <v>875</v>
      </c>
      <c r="AK22" s="25" t="s">
        <v>875</v>
      </c>
      <c r="AL22" s="25" t="s">
        <v>875</v>
      </c>
      <c r="AM22" s="25" t="s">
        <v>867</v>
      </c>
      <c r="AN22" s="25" t="s">
        <v>867</v>
      </c>
      <c r="AO22" s="25" t="s">
        <v>879</v>
      </c>
      <c r="AP22" s="25" t="s">
        <v>867</v>
      </c>
      <c r="AQ22" s="25" t="s">
        <v>83</v>
      </c>
      <c r="AR22" s="25" t="s">
        <v>83</v>
      </c>
      <c r="AS22" s="25" t="s">
        <v>83</v>
      </c>
      <c r="AT22" s="25" t="s">
        <v>867</v>
      </c>
      <c r="AU22" s="25" t="s">
        <v>83</v>
      </c>
      <c r="AV22" s="25" t="s">
        <v>83</v>
      </c>
      <c r="AW22" s="25" t="s">
        <v>83</v>
      </c>
      <c r="AX22" s="25" t="s">
        <v>83</v>
      </c>
      <c r="AY22" s="25" t="s">
        <v>889</v>
      </c>
      <c r="AZ22" s="25" t="s">
        <v>83</v>
      </c>
      <c r="BA22" s="25" t="s">
        <v>83</v>
      </c>
      <c r="BB22" s="25" t="s">
        <v>83</v>
      </c>
      <c r="BC22" s="25" t="s">
        <v>83</v>
      </c>
      <c r="BD22" s="25" t="s">
        <v>83</v>
      </c>
      <c r="BE22" s="25" t="s">
        <v>895</v>
      </c>
      <c r="BF22" s="25" t="s">
        <v>891</v>
      </c>
      <c r="BG22" s="25" t="s">
        <v>60</v>
      </c>
      <c r="BH22" s="25" t="s">
        <v>894</v>
      </c>
      <c r="BI22" s="25" t="s">
        <v>867</v>
      </c>
      <c r="BJ22" s="25" t="s">
        <v>893</v>
      </c>
      <c r="BK22" s="25" t="s">
        <v>247</v>
      </c>
      <c r="BL22" s="25"/>
    </row>
    <row r="23" spans="1:64" ht="13.5">
      <c r="A23" s="25">
        <v>17</v>
      </c>
      <c r="B23" s="25">
        <v>522</v>
      </c>
      <c r="C23" s="151" t="s">
        <v>947</v>
      </c>
      <c r="D23" s="151">
        <v>2019</v>
      </c>
      <c r="E23" s="151" t="s">
        <v>861</v>
      </c>
      <c r="F23" s="151" t="s">
        <v>70</v>
      </c>
      <c r="G23" s="151" t="s">
        <v>948</v>
      </c>
      <c r="H23" s="25" t="s">
        <v>949</v>
      </c>
      <c r="I23" s="25" t="s">
        <v>950</v>
      </c>
      <c r="J23" s="25" t="s">
        <v>867</v>
      </c>
      <c r="K23" s="25" t="s">
        <v>867</v>
      </c>
      <c r="L23" s="126">
        <v>297</v>
      </c>
      <c r="M23" s="126" t="s">
        <v>951</v>
      </c>
      <c r="N23" s="25" t="s">
        <v>954</v>
      </c>
      <c r="O23" s="25" t="s">
        <v>955</v>
      </c>
      <c r="P23" s="25" t="s">
        <v>952</v>
      </c>
      <c r="Q23" s="25">
        <v>72</v>
      </c>
      <c r="R23" s="25" t="s">
        <v>953</v>
      </c>
      <c r="S23" s="25" t="s">
        <v>245</v>
      </c>
      <c r="T23" s="123" t="s">
        <v>956</v>
      </c>
      <c r="U23" s="134" t="s">
        <v>957</v>
      </c>
      <c r="V23" s="25" t="s">
        <v>867</v>
      </c>
      <c r="W23" s="25" t="s">
        <v>867</v>
      </c>
      <c r="X23" s="25" t="s">
        <v>867</v>
      </c>
      <c r="Y23" s="126" t="s">
        <v>951</v>
      </c>
      <c r="Z23" s="25" t="s">
        <v>952</v>
      </c>
      <c r="AA23" s="25" t="s">
        <v>958</v>
      </c>
      <c r="AB23" s="25" t="s">
        <v>877</v>
      </c>
      <c r="AC23" s="25" t="s">
        <v>959</v>
      </c>
      <c r="AD23" s="25" t="s">
        <v>875</v>
      </c>
      <c r="AE23" s="25" t="s">
        <v>875</v>
      </c>
      <c r="AF23" s="25" t="s">
        <v>875</v>
      </c>
      <c r="AG23" s="25" t="s">
        <v>874</v>
      </c>
      <c r="AH23" s="25" t="s">
        <v>875</v>
      </c>
      <c r="AI23" s="25" t="s">
        <v>875</v>
      </c>
      <c r="AJ23" s="25" t="s">
        <v>875</v>
      </c>
      <c r="AK23" s="25" t="s">
        <v>875</v>
      </c>
      <c r="AL23" s="25" t="s">
        <v>875</v>
      </c>
      <c r="AM23" s="25" t="s">
        <v>960</v>
      </c>
      <c r="AN23" s="25" t="s">
        <v>961</v>
      </c>
      <c r="AO23" s="25" t="s">
        <v>879</v>
      </c>
      <c r="AP23" s="25" t="s">
        <v>962</v>
      </c>
      <c r="AQ23" s="25" t="s">
        <v>867</v>
      </c>
      <c r="AR23" s="25" t="s">
        <v>867</v>
      </c>
      <c r="AS23" s="25" t="s">
        <v>867</v>
      </c>
      <c r="AT23" s="25" t="s">
        <v>867</v>
      </c>
      <c r="AU23" s="25" t="s">
        <v>867</v>
      </c>
      <c r="AV23" s="25" t="s">
        <v>964</v>
      </c>
      <c r="AW23" s="25" t="s">
        <v>963</v>
      </c>
      <c r="AX23" s="25" t="s">
        <v>968</v>
      </c>
      <c r="AY23" s="25" t="s">
        <v>965</v>
      </c>
      <c r="AZ23" s="25" t="s">
        <v>83</v>
      </c>
      <c r="BA23" s="25" t="s">
        <v>966</v>
      </c>
      <c r="BB23" s="25" t="s">
        <v>83</v>
      </c>
      <c r="BC23" s="25" t="s">
        <v>83</v>
      </c>
      <c r="BD23" s="25" t="s">
        <v>968</v>
      </c>
      <c r="BE23" s="25" t="s">
        <v>891</v>
      </c>
      <c r="BF23" s="25" t="s">
        <v>891</v>
      </c>
      <c r="BG23" s="25" t="s">
        <v>967</v>
      </c>
      <c r="BH23" s="25">
        <v>2</v>
      </c>
      <c r="BI23" s="25"/>
      <c r="BJ23" s="25" t="s">
        <v>727</v>
      </c>
      <c r="BK23" s="25" t="s">
        <v>867</v>
      </c>
      <c r="BL23" s="25"/>
    </row>
    <row r="24" spans="1:64" ht="13.5">
      <c r="A24" s="41">
        <v>18</v>
      </c>
      <c r="B24" s="41">
        <v>638</v>
      </c>
      <c r="C24" s="152" t="s">
        <v>947</v>
      </c>
      <c r="D24" s="152">
        <v>2018</v>
      </c>
      <c r="E24" s="151" t="s">
        <v>1104</v>
      </c>
      <c r="F24" s="151" t="s">
        <v>70</v>
      </c>
      <c r="G24" s="151" t="s">
        <v>1105</v>
      </c>
      <c r="H24" s="25"/>
      <c r="I24" s="25" t="s">
        <v>1123</v>
      </c>
      <c r="J24" s="25"/>
      <c r="K24" s="25"/>
      <c r="L24" s="126">
        <v>384</v>
      </c>
      <c r="M24" s="132" t="s">
        <v>1106</v>
      </c>
      <c r="N24" s="25" t="s">
        <v>1107</v>
      </c>
      <c r="O24" s="25" t="s">
        <v>1108</v>
      </c>
      <c r="P24" s="25" t="s">
        <v>1003</v>
      </c>
      <c r="Q24" s="25" t="s">
        <v>1109</v>
      </c>
      <c r="R24" s="25" t="s">
        <v>1110</v>
      </c>
      <c r="S24" s="25" t="s">
        <v>245</v>
      </c>
      <c r="T24" s="25"/>
      <c r="U24" s="134" t="s">
        <v>1111</v>
      </c>
      <c r="V24" s="25" t="s">
        <v>1006</v>
      </c>
      <c r="W24" s="25" t="s">
        <v>1006</v>
      </c>
      <c r="X24" s="25" t="s">
        <v>1006</v>
      </c>
      <c r="Y24" s="25" t="s">
        <v>1112</v>
      </c>
      <c r="Z24" s="25" t="s">
        <v>1003</v>
      </c>
      <c r="AA24" s="25" t="s">
        <v>1113</v>
      </c>
      <c r="AB24" s="25" t="s">
        <v>1056</v>
      </c>
      <c r="AC24" s="25" t="s">
        <v>1114</v>
      </c>
      <c r="AD24" s="25" t="s">
        <v>1115</v>
      </c>
      <c r="AE24" s="25" t="s">
        <v>1116</v>
      </c>
      <c r="AF24" s="25" t="s">
        <v>1005</v>
      </c>
      <c r="AG24" s="25" t="s">
        <v>1005</v>
      </c>
      <c r="AH24" s="25" t="s">
        <v>1005</v>
      </c>
      <c r="AI24" s="25" t="s">
        <v>1005</v>
      </c>
      <c r="AJ24" s="25" t="s">
        <v>1005</v>
      </c>
      <c r="AK24" s="25" t="s">
        <v>1005</v>
      </c>
      <c r="AL24" s="25" t="s">
        <v>1005</v>
      </c>
      <c r="AM24" s="25" t="s">
        <v>1009</v>
      </c>
      <c r="AN24" s="25" t="s">
        <v>1117</v>
      </c>
      <c r="AO24" s="25" t="s">
        <v>1013</v>
      </c>
      <c r="AP24" s="25" t="s">
        <v>1059</v>
      </c>
      <c r="AQ24" s="25" t="s">
        <v>1006</v>
      </c>
      <c r="AR24" s="25" t="s">
        <v>83</v>
      </c>
      <c r="AS24" s="25" t="s">
        <v>83</v>
      </c>
      <c r="AT24" s="25" t="s">
        <v>1006</v>
      </c>
      <c r="AU24" s="25" t="s">
        <v>1006</v>
      </c>
      <c r="AV24" s="25" t="s">
        <v>1006</v>
      </c>
      <c r="AW24" s="25" t="s">
        <v>1118</v>
      </c>
      <c r="AX24" s="25" t="s">
        <v>1006</v>
      </c>
      <c r="AY24" s="25" t="s">
        <v>1119</v>
      </c>
      <c r="AZ24" s="25" t="s">
        <v>1006</v>
      </c>
      <c r="BA24" s="25" t="s">
        <v>1120</v>
      </c>
      <c r="BB24" s="25"/>
      <c r="BC24" s="25"/>
      <c r="BD24" s="25"/>
      <c r="BE24" s="25" t="s">
        <v>1021</v>
      </c>
      <c r="BF24" s="25" t="s">
        <v>1021</v>
      </c>
      <c r="BG24" s="25" t="s">
        <v>1121</v>
      </c>
      <c r="BH24" s="25">
        <v>1</v>
      </c>
      <c r="BI24" s="25"/>
      <c r="BJ24" s="25" t="s">
        <v>188</v>
      </c>
      <c r="BK24" s="25" t="s">
        <v>189</v>
      </c>
      <c r="BL24" s="25"/>
    </row>
    <row r="25" spans="1:64" ht="13.5">
      <c r="A25" s="25">
        <v>19</v>
      </c>
      <c r="B25" s="25">
        <v>571</v>
      </c>
      <c r="C25" s="151" t="s">
        <v>995</v>
      </c>
      <c r="D25" s="151">
        <v>2019</v>
      </c>
      <c r="E25" s="151" t="s">
        <v>996</v>
      </c>
      <c r="F25" s="151" t="s">
        <v>70</v>
      </c>
      <c r="G25" s="151" t="s">
        <v>997</v>
      </c>
      <c r="H25" s="25" t="s">
        <v>647</v>
      </c>
      <c r="I25" s="25" t="s">
        <v>1023</v>
      </c>
      <c r="J25" s="25" t="s">
        <v>999</v>
      </c>
      <c r="K25" s="25" t="s">
        <v>998</v>
      </c>
      <c r="L25" s="126">
        <v>354</v>
      </c>
      <c r="M25" s="132" t="s">
        <v>1000</v>
      </c>
      <c r="N25" s="25" t="s">
        <v>1001</v>
      </c>
      <c r="O25" s="25" t="s">
        <v>1002</v>
      </c>
      <c r="P25" s="25" t="s">
        <v>1003</v>
      </c>
      <c r="Q25" s="25" t="s">
        <v>1004</v>
      </c>
      <c r="R25" s="25" t="s">
        <v>1005</v>
      </c>
      <c r="S25" s="25" t="s">
        <v>1006</v>
      </c>
      <c r="T25" s="25" t="s">
        <v>1006</v>
      </c>
      <c r="U25" s="49" t="s">
        <v>1006</v>
      </c>
      <c r="V25" s="25" t="s">
        <v>1006</v>
      </c>
      <c r="W25" s="25" t="s">
        <v>1006</v>
      </c>
      <c r="X25" s="25" t="s">
        <v>1006</v>
      </c>
      <c r="Y25" s="25" t="s">
        <v>1000</v>
      </c>
      <c r="Z25" s="25" t="s">
        <v>1003</v>
      </c>
      <c r="AA25" s="25" t="s">
        <v>1007</v>
      </c>
      <c r="AB25" s="25" t="s">
        <v>1008</v>
      </c>
      <c r="AC25" s="25" t="s">
        <v>1005</v>
      </c>
      <c r="AD25" s="25" t="s">
        <v>1010</v>
      </c>
      <c r="AE25" s="124" t="s">
        <v>1011</v>
      </c>
      <c r="AF25" s="25" t="s">
        <v>1005</v>
      </c>
      <c r="AG25" s="25" t="s">
        <v>1005</v>
      </c>
      <c r="AH25" s="25" t="s">
        <v>1005</v>
      </c>
      <c r="AI25" s="25" t="s">
        <v>1005</v>
      </c>
      <c r="AJ25" s="25" t="s">
        <v>1005</v>
      </c>
      <c r="AK25" s="25" t="s">
        <v>1005</v>
      </c>
      <c r="AL25" s="25" t="s">
        <v>1005</v>
      </c>
      <c r="AM25" s="25" t="s">
        <v>1009</v>
      </c>
      <c r="AN25" s="25" t="s">
        <v>1012</v>
      </c>
      <c r="AO25" s="25" t="s">
        <v>1013</v>
      </c>
      <c r="AP25" s="25" t="s">
        <v>135</v>
      </c>
      <c r="AQ25" s="25" t="s">
        <v>83</v>
      </c>
      <c r="AR25" s="25" t="s">
        <v>83</v>
      </c>
      <c r="AS25" s="25" t="s">
        <v>83</v>
      </c>
      <c r="AT25" s="25" t="s">
        <v>1017</v>
      </c>
      <c r="AU25" s="25" t="s">
        <v>1016</v>
      </c>
      <c r="AV25" s="25" t="s">
        <v>1014</v>
      </c>
      <c r="AW25" s="25" t="s">
        <v>1015</v>
      </c>
      <c r="AX25" s="25" t="s">
        <v>1006</v>
      </c>
      <c r="AY25" s="25" t="s">
        <v>1018</v>
      </c>
      <c r="AZ25" s="25" t="s">
        <v>1006</v>
      </c>
      <c r="BA25" s="25" t="s">
        <v>1020</v>
      </c>
      <c r="BB25" s="25" t="s">
        <v>1006</v>
      </c>
      <c r="BC25" s="25" t="s">
        <v>1019</v>
      </c>
      <c r="BD25" s="25" t="s">
        <v>1006</v>
      </c>
      <c r="BE25" s="25" t="s">
        <v>1021</v>
      </c>
      <c r="BF25" s="25" t="s">
        <v>1021</v>
      </c>
      <c r="BG25" s="25" t="s">
        <v>60</v>
      </c>
      <c r="BH25" s="25" t="s">
        <v>1022</v>
      </c>
      <c r="BI25" s="25" t="s">
        <v>1006</v>
      </c>
      <c r="BJ25" s="25" t="s">
        <v>188</v>
      </c>
      <c r="BK25" s="25" t="s">
        <v>189</v>
      </c>
      <c r="BL25" s="25"/>
    </row>
    <row r="26" spans="1:64" ht="13.5">
      <c r="A26" s="41">
        <v>20</v>
      </c>
      <c r="B26" s="25">
        <v>617</v>
      </c>
      <c r="C26" s="151" t="s">
        <v>1043</v>
      </c>
      <c r="D26" s="151">
        <v>2018</v>
      </c>
      <c r="E26" s="151" t="s">
        <v>1044</v>
      </c>
      <c r="F26" s="151" t="s">
        <v>70</v>
      </c>
      <c r="G26" s="151" t="s">
        <v>1045</v>
      </c>
      <c r="H26" s="25" t="s">
        <v>1067</v>
      </c>
      <c r="I26" s="25" t="s">
        <v>1046</v>
      </c>
      <c r="J26" s="25" t="s">
        <v>1006</v>
      </c>
      <c r="K26" s="25" t="s">
        <v>1006</v>
      </c>
      <c r="L26" s="126">
        <v>46</v>
      </c>
      <c r="M26" s="132" t="s">
        <v>1047</v>
      </c>
      <c r="N26" s="25" t="s">
        <v>1048</v>
      </c>
      <c r="O26" s="124" t="s">
        <v>1049</v>
      </c>
      <c r="P26" s="25" t="s">
        <v>1050</v>
      </c>
      <c r="Q26" s="25" t="s">
        <v>1051</v>
      </c>
      <c r="R26" s="25" t="s">
        <v>1052</v>
      </c>
      <c r="S26" s="25" t="s">
        <v>1053</v>
      </c>
      <c r="T26" s="25"/>
      <c r="U26" s="25" t="s">
        <v>1054</v>
      </c>
      <c r="V26" s="25" t="s">
        <v>1006</v>
      </c>
      <c r="W26" s="25" t="s">
        <v>1006</v>
      </c>
      <c r="X26" s="25" t="s">
        <v>1006</v>
      </c>
      <c r="Y26" s="25" t="s">
        <v>1006</v>
      </c>
      <c r="Z26" s="25" t="s">
        <v>60</v>
      </c>
      <c r="AA26" s="25" t="s">
        <v>1055</v>
      </c>
      <c r="AB26" s="25" t="s">
        <v>1056</v>
      </c>
      <c r="AC26" s="25" t="s">
        <v>1057</v>
      </c>
      <c r="AD26" s="25" t="s">
        <v>1005</v>
      </c>
      <c r="AE26" s="25" t="s">
        <v>1058</v>
      </c>
      <c r="AF26" s="25" t="s">
        <v>1005</v>
      </c>
      <c r="AG26" s="25" t="s">
        <v>1005</v>
      </c>
      <c r="AH26" s="25" t="s">
        <v>1005</v>
      </c>
      <c r="AI26" s="25" t="s">
        <v>1005</v>
      </c>
      <c r="AJ26" s="25" t="s">
        <v>1005</v>
      </c>
      <c r="AK26" s="25" t="s">
        <v>1005</v>
      </c>
      <c r="AL26" s="25" t="s">
        <v>1005</v>
      </c>
      <c r="AM26" s="25" t="s">
        <v>1006</v>
      </c>
      <c r="AN26" s="25" t="s">
        <v>1006</v>
      </c>
      <c r="AO26" s="25" t="s">
        <v>1013</v>
      </c>
      <c r="AP26" s="25" t="s">
        <v>1059</v>
      </c>
      <c r="AQ26" s="25">
        <v>25</v>
      </c>
      <c r="AR26" s="25" t="s">
        <v>83</v>
      </c>
      <c r="AS26" s="25" t="s">
        <v>83</v>
      </c>
      <c r="AT26" s="25" t="s">
        <v>1006</v>
      </c>
      <c r="AU26" s="25" t="s">
        <v>1006</v>
      </c>
      <c r="AV26" s="25" t="s">
        <v>1061</v>
      </c>
      <c r="AW26" s="25" t="s">
        <v>1060</v>
      </c>
      <c r="AX26" s="25" t="s">
        <v>1062</v>
      </c>
      <c r="AY26" s="25" t="s">
        <v>1063</v>
      </c>
      <c r="AZ26" s="25">
        <v>33</v>
      </c>
      <c r="BA26" s="146" t="s">
        <v>1065</v>
      </c>
      <c r="BB26" s="25" t="s">
        <v>1064</v>
      </c>
      <c r="BC26" s="25"/>
      <c r="BD26" s="25" t="s">
        <v>1066</v>
      </c>
      <c r="BE26" s="25" t="s">
        <v>1021</v>
      </c>
      <c r="BF26" s="25" t="s">
        <v>1021</v>
      </c>
      <c r="BG26" s="25" t="s">
        <v>1050</v>
      </c>
      <c r="BH26" s="25" t="s">
        <v>1068</v>
      </c>
      <c r="BI26" s="25" t="s">
        <v>1069</v>
      </c>
      <c r="BJ26" s="25" t="s">
        <v>188</v>
      </c>
      <c r="BK26" s="25" t="s">
        <v>189</v>
      </c>
      <c r="BL26" s="25"/>
    </row>
    <row r="27" spans="1:64" ht="13.5">
      <c r="A27" s="25">
        <v>21</v>
      </c>
      <c r="B27" s="25">
        <v>641</v>
      </c>
      <c r="C27" s="25" t="s">
        <v>1183</v>
      </c>
      <c r="D27" s="25">
        <v>2018</v>
      </c>
      <c r="E27" s="25" t="s">
        <v>1104</v>
      </c>
      <c r="F27" s="25" t="s">
        <v>70</v>
      </c>
      <c r="G27" s="25" t="s">
        <v>1185</v>
      </c>
      <c r="H27" s="25" t="s">
        <v>1184</v>
      </c>
      <c r="I27" s="25" t="s">
        <v>1187</v>
      </c>
      <c r="J27" s="25" t="s">
        <v>1188</v>
      </c>
      <c r="K27" s="25" t="s">
        <v>1186</v>
      </c>
      <c r="L27" s="126">
        <v>88</v>
      </c>
      <c r="M27" s="132" t="s">
        <v>1189</v>
      </c>
      <c r="N27" s="25" t="s">
        <v>1190</v>
      </c>
      <c r="O27" s="49" t="s">
        <v>1191</v>
      </c>
      <c r="P27" s="25" t="s">
        <v>1192</v>
      </c>
      <c r="Q27" s="25" t="s">
        <v>1193</v>
      </c>
      <c r="R27" s="25" t="s">
        <v>1194</v>
      </c>
      <c r="S27" s="25" t="s">
        <v>1195</v>
      </c>
      <c r="T27" s="25" t="s">
        <v>1196</v>
      </c>
      <c r="U27" s="49" t="s">
        <v>1197</v>
      </c>
      <c r="V27" s="25" t="s">
        <v>83</v>
      </c>
      <c r="W27" s="25" t="s">
        <v>83</v>
      </c>
      <c r="X27" s="25" t="s">
        <v>83</v>
      </c>
      <c r="Y27" s="25" t="s">
        <v>1198</v>
      </c>
      <c r="Z27" s="25" t="s">
        <v>60</v>
      </c>
      <c r="AA27" s="25" t="s">
        <v>1199</v>
      </c>
      <c r="AB27" s="25" t="s">
        <v>1200</v>
      </c>
      <c r="AC27" s="25" t="s">
        <v>1201</v>
      </c>
      <c r="AD27" s="25" t="s">
        <v>1202</v>
      </c>
      <c r="AE27" s="25" t="s">
        <v>116</v>
      </c>
      <c r="AF27" s="25" t="s">
        <v>116</v>
      </c>
      <c r="AG27" s="25" t="s">
        <v>116</v>
      </c>
      <c r="AH27" s="25" t="s">
        <v>116</v>
      </c>
      <c r="AI27" s="25" t="s">
        <v>116</v>
      </c>
      <c r="AJ27" s="25" t="s">
        <v>116</v>
      </c>
      <c r="AK27" s="25" t="s">
        <v>116</v>
      </c>
      <c r="AL27" s="25" t="s">
        <v>116</v>
      </c>
      <c r="AM27" s="25" t="s">
        <v>1245</v>
      </c>
      <c r="AN27" s="25" t="s">
        <v>1246</v>
      </c>
      <c r="AO27" s="25" t="s">
        <v>1203</v>
      </c>
      <c r="AP27" s="25" t="s">
        <v>1205</v>
      </c>
      <c r="AQ27" s="25">
        <v>13</v>
      </c>
      <c r="AR27" s="49" t="s">
        <v>1207</v>
      </c>
      <c r="AS27" s="25" t="s">
        <v>83</v>
      </c>
      <c r="AT27" s="25" t="s">
        <v>83</v>
      </c>
      <c r="AU27" s="25" t="s">
        <v>83</v>
      </c>
      <c r="AV27" s="25" t="s">
        <v>1204</v>
      </c>
      <c r="AW27" s="25" t="s">
        <v>1206</v>
      </c>
      <c r="AX27" s="25" t="s">
        <v>1188</v>
      </c>
      <c r="AY27" s="25" t="s">
        <v>1208</v>
      </c>
      <c r="AZ27" s="25">
        <v>76</v>
      </c>
      <c r="BA27" s="25" t="s">
        <v>1188</v>
      </c>
      <c r="BB27" s="25" t="s">
        <v>1188</v>
      </c>
      <c r="BC27" s="25" t="s">
        <v>1188</v>
      </c>
      <c r="BD27" s="25" t="s">
        <v>1188</v>
      </c>
      <c r="BE27" s="25" t="s">
        <v>1209</v>
      </c>
      <c r="BF27" s="25" t="s">
        <v>1209</v>
      </c>
      <c r="BG27" s="25" t="s">
        <v>1192</v>
      </c>
      <c r="BH27" s="25" t="s">
        <v>1210</v>
      </c>
      <c r="BI27" s="25" t="s">
        <v>1211</v>
      </c>
      <c r="BJ27" s="25" t="s">
        <v>1212</v>
      </c>
      <c r="BK27" s="25" t="s">
        <v>189</v>
      </c>
      <c r="BL27" s="25"/>
    </row>
    <row r="28" spans="1:64" ht="13.5">
      <c r="A28" s="41">
        <v>22</v>
      </c>
      <c r="B28" s="25">
        <v>744</v>
      </c>
      <c r="C28" s="25" t="s">
        <v>1183</v>
      </c>
      <c r="D28" s="25">
        <v>2017</v>
      </c>
      <c r="E28" s="25" t="s">
        <v>1343</v>
      </c>
      <c r="F28" s="25" t="s">
        <v>1344</v>
      </c>
      <c r="G28" s="25" t="s">
        <v>1345</v>
      </c>
      <c r="H28" s="25" t="s">
        <v>1348</v>
      </c>
      <c r="I28" s="25" t="s">
        <v>1347</v>
      </c>
      <c r="J28" s="25" t="s">
        <v>1271</v>
      </c>
      <c r="K28" s="25" t="s">
        <v>1346</v>
      </c>
      <c r="L28" s="153" t="s">
        <v>1349</v>
      </c>
      <c r="M28" s="154" t="s">
        <v>1350</v>
      </c>
      <c r="N28" s="123" t="s">
        <v>1351</v>
      </c>
      <c r="O28" s="134" t="s">
        <v>1352</v>
      </c>
      <c r="P28" s="25" t="s">
        <v>1353</v>
      </c>
      <c r="Q28" s="123" t="s">
        <v>1354</v>
      </c>
      <c r="R28" s="123" t="s">
        <v>1271</v>
      </c>
      <c r="S28" s="25" t="s">
        <v>1271</v>
      </c>
      <c r="T28" s="25" t="s">
        <v>1271</v>
      </c>
      <c r="U28" s="49" t="s">
        <v>1271</v>
      </c>
      <c r="V28" s="25" t="s">
        <v>1271</v>
      </c>
      <c r="W28" s="25" t="s">
        <v>1271</v>
      </c>
      <c r="X28" s="25" t="s">
        <v>1271</v>
      </c>
      <c r="Y28" s="25" t="s">
        <v>1271</v>
      </c>
      <c r="Z28" s="25" t="s">
        <v>1353</v>
      </c>
      <c r="AA28" s="25" t="s">
        <v>1356</v>
      </c>
      <c r="AB28" s="25" t="s">
        <v>1284</v>
      </c>
      <c r="AC28" s="25" t="s">
        <v>1271</v>
      </c>
      <c r="AD28" s="25" t="s">
        <v>116</v>
      </c>
      <c r="AE28" s="25" t="s">
        <v>116</v>
      </c>
      <c r="AF28" s="25" t="s">
        <v>116</v>
      </c>
      <c r="AG28" s="25" t="s">
        <v>116</v>
      </c>
      <c r="AH28" s="25" t="s">
        <v>116</v>
      </c>
      <c r="AI28" s="25" t="s">
        <v>116</v>
      </c>
      <c r="AJ28" s="25" t="s">
        <v>116</v>
      </c>
      <c r="AK28" s="25" t="s">
        <v>116</v>
      </c>
      <c r="AL28" s="25" t="s">
        <v>116</v>
      </c>
      <c r="AM28" s="25" t="s">
        <v>1271</v>
      </c>
      <c r="AN28" s="25" t="s">
        <v>1271</v>
      </c>
      <c r="AO28" s="25" t="s">
        <v>1290</v>
      </c>
      <c r="AP28" s="25" t="s">
        <v>1271</v>
      </c>
      <c r="AQ28" s="139" t="s">
        <v>1355</v>
      </c>
      <c r="AR28" s="25" t="s">
        <v>1271</v>
      </c>
      <c r="AS28" s="25" t="s">
        <v>1271</v>
      </c>
      <c r="AT28" s="25" t="s">
        <v>1271</v>
      </c>
      <c r="AU28" s="25" t="s">
        <v>1271</v>
      </c>
      <c r="AV28" s="25" t="s">
        <v>1271</v>
      </c>
      <c r="AW28" s="25" t="s">
        <v>1271</v>
      </c>
      <c r="AX28" s="25" t="s">
        <v>1271</v>
      </c>
      <c r="AY28" s="25" t="s">
        <v>1292</v>
      </c>
      <c r="AZ28" s="139" t="s">
        <v>1357</v>
      </c>
      <c r="BA28" s="25" t="s">
        <v>83</v>
      </c>
      <c r="BB28" s="25" t="s">
        <v>83</v>
      </c>
      <c r="BC28" s="25" t="s">
        <v>83</v>
      </c>
      <c r="BD28" s="25" t="s">
        <v>83</v>
      </c>
      <c r="BE28" s="25" t="s">
        <v>1358</v>
      </c>
      <c r="BF28" s="25" t="s">
        <v>1293</v>
      </c>
      <c r="BG28" s="25" t="s">
        <v>1271</v>
      </c>
      <c r="BH28" s="25">
        <v>3</v>
      </c>
      <c r="BI28" s="25" t="s">
        <v>1271</v>
      </c>
      <c r="BJ28" s="25" t="s">
        <v>188</v>
      </c>
      <c r="BK28" s="25" t="s">
        <v>1295</v>
      </c>
      <c r="BL28" s="25"/>
    </row>
    <row r="29" spans="1:64" ht="13.5">
      <c r="A29" s="25">
        <v>23</v>
      </c>
      <c r="B29" s="25">
        <v>683</v>
      </c>
      <c r="C29" s="25" t="s">
        <v>1265</v>
      </c>
      <c r="D29" s="25">
        <v>2018</v>
      </c>
      <c r="E29" s="25" t="s">
        <v>1266</v>
      </c>
      <c r="F29" s="25" t="s">
        <v>1296</v>
      </c>
      <c r="G29" s="25" t="s">
        <v>1267</v>
      </c>
      <c r="H29" s="25" t="s">
        <v>1270</v>
      </c>
      <c r="I29" s="25" t="s">
        <v>1268</v>
      </c>
      <c r="J29" s="25" t="s">
        <v>1271</v>
      </c>
      <c r="K29" s="25" t="s">
        <v>1269</v>
      </c>
      <c r="L29" s="126" t="s">
        <v>1273</v>
      </c>
      <c r="M29" s="132" t="s">
        <v>1272</v>
      </c>
      <c r="N29" s="25" t="s">
        <v>1274</v>
      </c>
      <c r="O29" s="49" t="s">
        <v>1275</v>
      </c>
      <c r="P29" s="25" t="s">
        <v>60</v>
      </c>
      <c r="Q29" s="25" t="s">
        <v>1276</v>
      </c>
      <c r="R29" s="25" t="s">
        <v>1277</v>
      </c>
      <c r="S29" s="25" t="s">
        <v>1278</v>
      </c>
      <c r="T29" s="25" t="s">
        <v>172</v>
      </c>
      <c r="U29" s="49" t="s">
        <v>1279</v>
      </c>
      <c r="V29" s="25" t="s">
        <v>1280</v>
      </c>
      <c r="W29" s="25" t="s">
        <v>1281</v>
      </c>
      <c r="X29" s="25" t="s">
        <v>1271</v>
      </c>
      <c r="Y29" s="25" t="s">
        <v>1271</v>
      </c>
      <c r="Z29" s="25" t="s">
        <v>60</v>
      </c>
      <c r="AA29" s="25" t="s">
        <v>1282</v>
      </c>
      <c r="AB29" s="146" t="s">
        <v>1284</v>
      </c>
      <c r="AC29" s="25" t="s">
        <v>1283</v>
      </c>
      <c r="AD29" s="25" t="s">
        <v>1285</v>
      </c>
      <c r="AE29" s="49" t="s">
        <v>1286</v>
      </c>
      <c r="AF29" s="25" t="s">
        <v>1287</v>
      </c>
      <c r="AG29" s="25" t="s">
        <v>116</v>
      </c>
      <c r="AH29" s="25" t="s">
        <v>116</v>
      </c>
      <c r="AI29" s="25" t="s">
        <v>116</v>
      </c>
      <c r="AJ29" s="25" t="s">
        <v>116</v>
      </c>
      <c r="AK29" s="25" t="s">
        <v>116</v>
      </c>
      <c r="AL29" s="25" t="s">
        <v>116</v>
      </c>
      <c r="AM29" s="25" t="s">
        <v>1288</v>
      </c>
      <c r="AN29" s="25" t="s">
        <v>1289</v>
      </c>
      <c r="AO29" s="25" t="s">
        <v>1290</v>
      </c>
      <c r="AP29" s="25" t="s">
        <v>1291</v>
      </c>
      <c r="AQ29" s="25" t="s">
        <v>1271</v>
      </c>
      <c r="AR29" s="25" t="s">
        <v>1271</v>
      </c>
      <c r="AS29" s="25" t="s">
        <v>1271</v>
      </c>
      <c r="AT29" s="25" t="s">
        <v>1271</v>
      </c>
      <c r="AU29" s="25" t="s">
        <v>1271</v>
      </c>
      <c r="AV29" s="25" t="s">
        <v>1271</v>
      </c>
      <c r="AW29" s="25" t="s">
        <v>1271</v>
      </c>
      <c r="AX29" s="25" t="s">
        <v>1271</v>
      </c>
      <c r="AY29" s="25" t="s">
        <v>1292</v>
      </c>
      <c r="AZ29" s="25" t="s">
        <v>1271</v>
      </c>
      <c r="BA29" s="25" t="s">
        <v>83</v>
      </c>
      <c r="BB29" s="25" t="s">
        <v>83</v>
      </c>
      <c r="BC29" s="25" t="s">
        <v>83</v>
      </c>
      <c r="BD29" s="25" t="s">
        <v>83</v>
      </c>
      <c r="BE29" s="25" t="s">
        <v>1293</v>
      </c>
      <c r="BF29" s="25" t="s">
        <v>1293</v>
      </c>
      <c r="BG29" s="25" t="s">
        <v>60</v>
      </c>
      <c r="BH29" s="25">
        <v>47</v>
      </c>
      <c r="BI29" s="25" t="s">
        <v>1294</v>
      </c>
      <c r="BJ29" s="25" t="s">
        <v>188</v>
      </c>
      <c r="BK29" s="25" t="s">
        <v>1295</v>
      </c>
      <c r="BL29" s="25"/>
    </row>
    <row r="30" spans="1:64" ht="13.5">
      <c r="A30" s="41">
        <v>24</v>
      </c>
      <c r="B30" s="25">
        <v>987</v>
      </c>
      <c r="C30" s="25" t="s">
        <v>1399</v>
      </c>
      <c r="D30" s="25">
        <v>2016</v>
      </c>
      <c r="E30" s="25" t="s">
        <v>1400</v>
      </c>
      <c r="F30" s="25" t="s">
        <v>1401</v>
      </c>
      <c r="G30" s="25" t="s">
        <v>1402</v>
      </c>
      <c r="H30" s="25" t="s">
        <v>1405</v>
      </c>
      <c r="I30" s="25" t="s">
        <v>1403</v>
      </c>
      <c r="J30" s="25" t="s">
        <v>1392</v>
      </c>
      <c r="K30" s="25" t="s">
        <v>1392</v>
      </c>
      <c r="L30" s="126">
        <v>156</v>
      </c>
      <c r="M30" s="132" t="s">
        <v>1404</v>
      </c>
      <c r="N30" s="25" t="s">
        <v>1406</v>
      </c>
      <c r="O30" s="49" t="s">
        <v>1407</v>
      </c>
      <c r="P30" s="25" t="s">
        <v>1391</v>
      </c>
      <c r="Q30" s="25" t="s">
        <v>1408</v>
      </c>
      <c r="R30" s="25" t="s">
        <v>1409</v>
      </c>
      <c r="S30" s="25" t="s">
        <v>1392</v>
      </c>
      <c r="T30" s="25" t="s">
        <v>1392</v>
      </c>
      <c r="U30" s="49" t="s">
        <v>1392</v>
      </c>
      <c r="V30" s="25"/>
      <c r="W30" s="25"/>
      <c r="X30" s="25"/>
      <c r="Y30" s="25" t="s">
        <v>1392</v>
      </c>
      <c r="Z30" s="25" t="s">
        <v>1391</v>
      </c>
      <c r="AA30" s="25" t="s">
        <v>1410</v>
      </c>
      <c r="AB30" s="25" t="s">
        <v>1393</v>
      </c>
      <c r="AC30" s="25" t="s">
        <v>1411</v>
      </c>
      <c r="AD30" s="25" t="s">
        <v>116</v>
      </c>
      <c r="AE30" s="25" t="s">
        <v>116</v>
      </c>
      <c r="AF30" s="25" t="s">
        <v>116</v>
      </c>
      <c r="AG30" s="25" t="s">
        <v>1394</v>
      </c>
      <c r="AH30" s="25" t="s">
        <v>1394</v>
      </c>
      <c r="AI30" s="25" t="s">
        <v>1394</v>
      </c>
      <c r="AJ30" s="25" t="s">
        <v>1394</v>
      </c>
      <c r="AK30" s="25" t="s">
        <v>1394</v>
      </c>
      <c r="AL30" s="25" t="s">
        <v>1394</v>
      </c>
      <c r="AM30" s="25" t="s">
        <v>1392</v>
      </c>
      <c r="AN30" s="25" t="s">
        <v>1392</v>
      </c>
      <c r="AO30" s="25" t="s">
        <v>1412</v>
      </c>
      <c r="AP30" s="25" t="s">
        <v>1414</v>
      </c>
      <c r="AQ30" s="25">
        <v>104</v>
      </c>
      <c r="AR30" s="25" t="s">
        <v>1392</v>
      </c>
      <c r="AS30" s="25" t="s">
        <v>1392</v>
      </c>
      <c r="AT30" s="25" t="s">
        <v>1392</v>
      </c>
      <c r="AU30" s="25" t="s">
        <v>1392</v>
      </c>
      <c r="AV30" s="25" t="s">
        <v>1415</v>
      </c>
      <c r="AW30" s="25" t="s">
        <v>83</v>
      </c>
      <c r="AX30" s="25" t="s">
        <v>1418</v>
      </c>
      <c r="AY30" s="25" t="s">
        <v>1417</v>
      </c>
      <c r="AZ30" s="25">
        <v>70</v>
      </c>
      <c r="BA30" s="25" t="s">
        <v>1416</v>
      </c>
      <c r="BB30" s="25" t="s">
        <v>83</v>
      </c>
      <c r="BC30" s="25" t="s">
        <v>83</v>
      </c>
      <c r="BD30" s="25" t="s">
        <v>1419</v>
      </c>
      <c r="BE30" s="25" t="s">
        <v>1395</v>
      </c>
      <c r="BF30" s="25" t="s">
        <v>1395</v>
      </c>
      <c r="BG30" s="25" t="s">
        <v>1392</v>
      </c>
      <c r="BH30" s="25" t="s">
        <v>1392</v>
      </c>
      <c r="BI30" s="25" t="s">
        <v>1392</v>
      </c>
      <c r="BJ30" s="25" t="s">
        <v>83</v>
      </c>
      <c r="BK30" s="25" t="s">
        <v>189</v>
      </c>
      <c r="BL30" s="25"/>
    </row>
    <row r="31" spans="1:64" ht="13.5">
      <c r="A31" s="25">
        <v>25</v>
      </c>
      <c r="B31" s="25">
        <v>1000</v>
      </c>
      <c r="C31" s="25" t="s">
        <v>1429</v>
      </c>
      <c r="D31" s="25">
        <v>2016</v>
      </c>
      <c r="E31" s="25" t="s">
        <v>1400</v>
      </c>
      <c r="F31" s="25" t="s">
        <v>1401</v>
      </c>
      <c r="G31" s="25" t="s">
        <v>1430</v>
      </c>
      <c r="H31" s="25" t="s">
        <v>1431</v>
      </c>
      <c r="I31" s="25" t="s">
        <v>1428</v>
      </c>
      <c r="J31" s="25" t="s">
        <v>1392</v>
      </c>
      <c r="K31" s="25" t="s">
        <v>1432</v>
      </c>
      <c r="L31" s="126">
        <v>160</v>
      </c>
      <c r="M31" s="132" t="s">
        <v>1433</v>
      </c>
      <c r="N31" s="25" t="s">
        <v>1439</v>
      </c>
      <c r="O31" s="49" t="s">
        <v>1440</v>
      </c>
      <c r="P31" s="25" t="s">
        <v>1391</v>
      </c>
      <c r="Q31" s="25" t="s">
        <v>1434</v>
      </c>
      <c r="R31" s="25" t="s">
        <v>1435</v>
      </c>
      <c r="S31" s="25" t="s">
        <v>1436</v>
      </c>
      <c r="T31" s="25" t="s">
        <v>1438</v>
      </c>
      <c r="U31" s="25" t="s">
        <v>1437</v>
      </c>
      <c r="V31" s="25" t="s">
        <v>1392</v>
      </c>
      <c r="W31" s="25" t="s">
        <v>83</v>
      </c>
      <c r="X31" s="25" t="s">
        <v>1392</v>
      </c>
      <c r="Y31" s="25" t="s">
        <v>1392</v>
      </c>
      <c r="Z31" s="25" t="s">
        <v>1391</v>
      </c>
      <c r="AA31" s="25" t="s">
        <v>1441</v>
      </c>
      <c r="AB31" s="25" t="s">
        <v>1393</v>
      </c>
      <c r="AC31" s="25" t="s">
        <v>1442</v>
      </c>
      <c r="AD31" s="25" t="s">
        <v>116</v>
      </c>
      <c r="AE31" s="25" t="s">
        <v>116</v>
      </c>
      <c r="AF31" s="25" t="s">
        <v>116</v>
      </c>
      <c r="AG31" s="25" t="s">
        <v>1394</v>
      </c>
      <c r="AH31" s="25" t="s">
        <v>1394</v>
      </c>
      <c r="AI31" s="25" t="s">
        <v>1394</v>
      </c>
      <c r="AJ31" s="25" t="s">
        <v>1394</v>
      </c>
      <c r="AK31" s="25" t="s">
        <v>1394</v>
      </c>
      <c r="AL31" s="25" t="s">
        <v>1394</v>
      </c>
      <c r="AM31" s="25" t="s">
        <v>1443</v>
      </c>
      <c r="AN31" s="25" t="s">
        <v>1444</v>
      </c>
      <c r="AO31" s="25" t="s">
        <v>1412</v>
      </c>
      <c r="AP31" s="25" t="s">
        <v>1414</v>
      </c>
      <c r="AQ31" s="25">
        <v>37</v>
      </c>
      <c r="AR31" s="25" t="s">
        <v>1392</v>
      </c>
      <c r="AS31" s="25" t="s">
        <v>1392</v>
      </c>
      <c r="AT31" s="25" t="s">
        <v>1392</v>
      </c>
      <c r="AU31" s="25" t="s">
        <v>1446</v>
      </c>
      <c r="AV31" s="25" t="s">
        <v>1448</v>
      </c>
      <c r="AW31" s="25" t="s">
        <v>1392</v>
      </c>
      <c r="AX31" s="25" t="s">
        <v>1392</v>
      </c>
      <c r="AY31" s="25" t="s">
        <v>1445</v>
      </c>
      <c r="AZ31" s="25" t="s">
        <v>1447</v>
      </c>
      <c r="BA31" s="25" t="s">
        <v>1392</v>
      </c>
      <c r="BB31" s="25" t="s">
        <v>1392</v>
      </c>
      <c r="BC31" s="25" t="s">
        <v>1449</v>
      </c>
      <c r="BD31" s="25" t="s">
        <v>1392</v>
      </c>
      <c r="BE31" s="25" t="s">
        <v>1395</v>
      </c>
      <c r="BF31" s="25" t="s">
        <v>1472</v>
      </c>
      <c r="BG31" s="25" t="s">
        <v>1391</v>
      </c>
      <c r="BH31" s="120">
        <v>22.1</v>
      </c>
      <c r="BI31" s="25" t="s">
        <v>1392</v>
      </c>
      <c r="BJ31" s="25" t="s">
        <v>188</v>
      </c>
      <c r="BK31" s="25" t="s">
        <v>247</v>
      </c>
      <c r="BL31" s="25" t="s">
        <v>1450</v>
      </c>
    </row>
    <row r="32" spans="1:64" ht="13.5">
      <c r="A32" s="41">
        <v>26</v>
      </c>
      <c r="B32" s="25">
        <v>1051</v>
      </c>
      <c r="C32" s="25" t="s">
        <v>1474</v>
      </c>
      <c r="D32" s="25">
        <v>2015</v>
      </c>
      <c r="E32" s="25" t="s">
        <v>1468</v>
      </c>
      <c r="F32" s="25" t="s">
        <v>1469</v>
      </c>
      <c r="G32" s="25" t="s">
        <v>1475</v>
      </c>
      <c r="H32" s="25"/>
      <c r="I32" s="25" t="s">
        <v>1476</v>
      </c>
      <c r="J32" s="25" t="s">
        <v>1470</v>
      </c>
      <c r="K32" s="25" t="s">
        <v>1470</v>
      </c>
      <c r="L32" s="126">
        <v>123</v>
      </c>
      <c r="M32" s="132" t="s">
        <v>1477</v>
      </c>
      <c r="N32" s="25" t="s">
        <v>1478</v>
      </c>
      <c r="O32" s="49" t="s">
        <v>1479</v>
      </c>
      <c r="P32" s="25" t="s">
        <v>1480</v>
      </c>
      <c r="Q32" s="25">
        <v>71</v>
      </c>
      <c r="R32" s="25" t="s">
        <v>1481</v>
      </c>
      <c r="S32" s="25" t="s">
        <v>245</v>
      </c>
      <c r="T32" s="25" t="s">
        <v>1470</v>
      </c>
      <c r="U32" s="49" t="s">
        <v>1482</v>
      </c>
      <c r="V32" s="25" t="s">
        <v>1470</v>
      </c>
      <c r="W32" s="25" t="s">
        <v>1470</v>
      </c>
      <c r="X32" s="25" t="s">
        <v>1470</v>
      </c>
      <c r="Y32" s="25" t="s">
        <v>1470</v>
      </c>
      <c r="Z32" s="25" t="s">
        <v>1483</v>
      </c>
      <c r="AA32" s="25" t="s">
        <v>1484</v>
      </c>
      <c r="AB32" s="25" t="s">
        <v>1485</v>
      </c>
      <c r="AC32" s="25" t="s">
        <v>1470</v>
      </c>
      <c r="AD32" s="25" t="s">
        <v>116</v>
      </c>
      <c r="AE32" s="25" t="s">
        <v>116</v>
      </c>
      <c r="AF32" s="25" t="s">
        <v>116</v>
      </c>
      <c r="AG32" s="25" t="s">
        <v>116</v>
      </c>
      <c r="AH32" s="25" t="s">
        <v>116</v>
      </c>
      <c r="AI32" s="25" t="s">
        <v>116</v>
      </c>
      <c r="AJ32" s="25" t="s">
        <v>116</v>
      </c>
      <c r="AK32" s="25" t="s">
        <v>116</v>
      </c>
      <c r="AL32" s="25" t="s">
        <v>116</v>
      </c>
      <c r="AM32" s="25" t="s">
        <v>1486</v>
      </c>
      <c r="AN32" s="25" t="s">
        <v>1487</v>
      </c>
      <c r="AO32" s="25" t="s">
        <v>1488</v>
      </c>
      <c r="AP32" s="25" t="s">
        <v>1489</v>
      </c>
      <c r="AQ32" s="25" t="s">
        <v>1470</v>
      </c>
      <c r="AR32" s="25" t="s">
        <v>1470</v>
      </c>
      <c r="AS32" s="25" t="s">
        <v>1470</v>
      </c>
      <c r="AT32" s="25" t="s">
        <v>1470</v>
      </c>
      <c r="AU32" s="25" t="s">
        <v>1470</v>
      </c>
      <c r="AV32" s="25" t="s">
        <v>1470</v>
      </c>
      <c r="AW32" s="25" t="s">
        <v>1470</v>
      </c>
      <c r="AX32" s="25" t="s">
        <v>1470</v>
      </c>
      <c r="AY32" s="25" t="s">
        <v>1490</v>
      </c>
      <c r="AZ32" s="25" t="s">
        <v>1470</v>
      </c>
      <c r="BA32" s="25" t="s">
        <v>1470</v>
      </c>
      <c r="BB32" s="25" t="s">
        <v>1470</v>
      </c>
      <c r="BC32" s="25" t="s">
        <v>1470</v>
      </c>
      <c r="BD32" s="25" t="s">
        <v>1470</v>
      </c>
      <c r="BE32" s="25" t="s">
        <v>1471</v>
      </c>
      <c r="BF32" s="25" t="s">
        <v>1491</v>
      </c>
      <c r="BG32" s="25" t="s">
        <v>1470</v>
      </c>
      <c r="BH32" s="25" t="s">
        <v>1470</v>
      </c>
      <c r="BI32" s="25" t="s">
        <v>1470</v>
      </c>
      <c r="BJ32" s="25" t="s">
        <v>1470</v>
      </c>
      <c r="BK32" s="25" t="s">
        <v>1470</v>
      </c>
      <c r="BL32" s="25"/>
    </row>
    <row r="33" spans="1:64" ht="13.5">
      <c r="A33" s="25">
        <v>27</v>
      </c>
      <c r="B33" s="25">
        <v>1107</v>
      </c>
      <c r="C33" s="25" t="s">
        <v>1492</v>
      </c>
      <c r="D33" s="25">
        <v>2015</v>
      </c>
      <c r="E33" s="25" t="s">
        <v>1468</v>
      </c>
      <c r="F33" s="25" t="s">
        <v>1469</v>
      </c>
      <c r="G33" s="25" t="s">
        <v>1493</v>
      </c>
      <c r="H33" s="25"/>
      <c r="I33" s="25" t="s">
        <v>1494</v>
      </c>
      <c r="J33" s="25"/>
      <c r="K33" s="25"/>
      <c r="L33" s="126">
        <v>150</v>
      </c>
      <c r="M33" s="132" t="s">
        <v>1495</v>
      </c>
      <c r="N33" s="25" t="s">
        <v>1496</v>
      </c>
      <c r="O33" s="49" t="s">
        <v>1497</v>
      </c>
      <c r="P33" s="25" t="s">
        <v>1498</v>
      </c>
      <c r="Q33" s="25" t="s">
        <v>1499</v>
      </c>
      <c r="R33" s="25" t="s">
        <v>1500</v>
      </c>
      <c r="S33" s="25" t="s">
        <v>1500</v>
      </c>
      <c r="T33" s="25" t="s">
        <v>1500</v>
      </c>
      <c r="U33" s="25" t="s">
        <v>1500</v>
      </c>
      <c r="V33" s="25" t="s">
        <v>1500</v>
      </c>
      <c r="W33" s="25" t="s">
        <v>1500</v>
      </c>
      <c r="X33" s="25" t="s">
        <v>1500</v>
      </c>
      <c r="Y33" s="25" t="s">
        <v>1500</v>
      </c>
      <c r="Z33" s="25" t="s">
        <v>1498</v>
      </c>
      <c r="AA33" s="25" t="s">
        <v>1501</v>
      </c>
      <c r="AB33" s="25" t="s">
        <v>1502</v>
      </c>
      <c r="AC33" s="25" t="s">
        <v>1500</v>
      </c>
      <c r="AD33" s="25" t="s">
        <v>116</v>
      </c>
      <c r="AE33" s="25" t="s">
        <v>116</v>
      </c>
      <c r="AF33" s="25" t="s">
        <v>116</v>
      </c>
      <c r="AG33" s="25" t="s">
        <v>116</v>
      </c>
      <c r="AH33" s="25" t="s">
        <v>116</v>
      </c>
      <c r="AI33" s="25" t="s">
        <v>116</v>
      </c>
      <c r="AJ33" s="25" t="s">
        <v>116</v>
      </c>
      <c r="AK33" s="25" t="s">
        <v>116</v>
      </c>
      <c r="AL33" s="25" t="s">
        <v>116</v>
      </c>
      <c r="AM33" s="25" t="s">
        <v>1503</v>
      </c>
      <c r="AN33" s="25" t="s">
        <v>1504</v>
      </c>
      <c r="AO33" s="25" t="s">
        <v>1505</v>
      </c>
      <c r="AP33" s="25" t="s">
        <v>135</v>
      </c>
      <c r="AQ33" s="25" t="s">
        <v>83</v>
      </c>
      <c r="AR33" s="25" t="s">
        <v>83</v>
      </c>
      <c r="AS33" s="25" t="s">
        <v>83</v>
      </c>
      <c r="AT33" s="25" t="s">
        <v>83</v>
      </c>
      <c r="AU33" s="25" t="s">
        <v>1506</v>
      </c>
      <c r="AV33" s="25" t="s">
        <v>83</v>
      </c>
      <c r="AW33" s="25" t="s">
        <v>83</v>
      </c>
      <c r="AX33" s="25" t="s">
        <v>83</v>
      </c>
      <c r="AY33" s="25" t="s">
        <v>890</v>
      </c>
      <c r="AZ33" s="25" t="s">
        <v>1500</v>
      </c>
      <c r="BA33" s="25" t="s">
        <v>83</v>
      </c>
      <c r="BB33" s="25" t="s">
        <v>83</v>
      </c>
      <c r="BC33" s="25" t="s">
        <v>1507</v>
      </c>
      <c r="BD33" s="25" t="s">
        <v>1500</v>
      </c>
      <c r="BE33" s="25" t="s">
        <v>1508</v>
      </c>
      <c r="BF33" s="25" t="s">
        <v>1509</v>
      </c>
      <c r="BG33" s="25" t="s">
        <v>83</v>
      </c>
      <c r="BH33" s="25" t="s">
        <v>83</v>
      </c>
      <c r="BI33" s="25" t="s">
        <v>83</v>
      </c>
      <c r="BJ33" s="25" t="s">
        <v>83</v>
      </c>
      <c r="BK33" s="25" t="s">
        <v>1510</v>
      </c>
      <c r="BL33" s="25"/>
    </row>
    <row r="34" spans="1:64" ht="13.5">
      <c r="A34" s="41">
        <v>28</v>
      </c>
      <c r="B34" s="25">
        <v>1116</v>
      </c>
      <c r="C34" s="25" t="s">
        <v>1520</v>
      </c>
      <c r="D34" s="25">
        <v>2015</v>
      </c>
      <c r="E34" s="25" t="s">
        <v>1521</v>
      </c>
      <c r="F34" s="25" t="s">
        <v>70</v>
      </c>
      <c r="G34" s="25" t="s">
        <v>1523</v>
      </c>
      <c r="H34" s="25" t="s">
        <v>1522</v>
      </c>
      <c r="I34" s="25" t="s">
        <v>1536</v>
      </c>
      <c r="J34" s="25"/>
      <c r="K34" s="25"/>
      <c r="L34" s="126">
        <v>95</v>
      </c>
      <c r="M34" s="132" t="s">
        <v>1524</v>
      </c>
      <c r="N34" s="25" t="s">
        <v>1500</v>
      </c>
      <c r="O34" s="49" t="s">
        <v>1500</v>
      </c>
      <c r="P34" s="25" t="s">
        <v>1498</v>
      </c>
      <c r="Q34" s="25" t="s">
        <v>1525</v>
      </c>
      <c r="R34" s="25" t="s">
        <v>1526</v>
      </c>
      <c r="S34" s="25" t="s">
        <v>245</v>
      </c>
      <c r="T34" s="25" t="s">
        <v>1528</v>
      </c>
      <c r="U34" s="25" t="s">
        <v>1527</v>
      </c>
      <c r="V34" s="25" t="s">
        <v>1500</v>
      </c>
      <c r="W34" s="25" t="s">
        <v>1500</v>
      </c>
      <c r="X34" s="25" t="s">
        <v>1500</v>
      </c>
      <c r="Y34" s="25" t="s">
        <v>1533</v>
      </c>
      <c r="Z34" s="25" t="s">
        <v>1498</v>
      </c>
      <c r="AA34" s="25" t="s">
        <v>1529</v>
      </c>
      <c r="AB34" s="25" t="s">
        <v>1502</v>
      </c>
      <c r="AC34" s="25" t="s">
        <v>1530</v>
      </c>
      <c r="AD34" s="25" t="s">
        <v>132</v>
      </c>
      <c r="AE34" s="25" t="s">
        <v>116</v>
      </c>
      <c r="AF34" s="25" t="s">
        <v>116</v>
      </c>
      <c r="AG34" s="25" t="s">
        <v>116</v>
      </c>
      <c r="AH34" s="25" t="s">
        <v>116</v>
      </c>
      <c r="AI34" s="25" t="s">
        <v>116</v>
      </c>
      <c r="AJ34" s="25" t="s">
        <v>116</v>
      </c>
      <c r="AK34" s="25" t="s">
        <v>116</v>
      </c>
      <c r="AL34" s="25" t="s">
        <v>116</v>
      </c>
      <c r="AM34" s="25" t="s">
        <v>1500</v>
      </c>
      <c r="AN34" s="25" t="s">
        <v>1500</v>
      </c>
      <c r="AO34" s="25" t="s">
        <v>1505</v>
      </c>
      <c r="AP34" s="25" t="s">
        <v>1531</v>
      </c>
      <c r="AQ34" s="25">
        <v>58</v>
      </c>
      <c r="AR34" s="25" t="s">
        <v>1500</v>
      </c>
      <c r="AS34" s="25" t="s">
        <v>1500</v>
      </c>
      <c r="AT34" s="25" t="s">
        <v>1500</v>
      </c>
      <c r="AU34" s="25" t="s">
        <v>1500</v>
      </c>
      <c r="AV34" s="25" t="s">
        <v>1532</v>
      </c>
      <c r="AW34" s="25" t="s">
        <v>83</v>
      </c>
      <c r="AX34" s="25" t="s">
        <v>83</v>
      </c>
      <c r="AY34" s="25" t="s">
        <v>1513</v>
      </c>
      <c r="AZ34" s="25">
        <v>41</v>
      </c>
      <c r="BA34" s="25" t="s">
        <v>1534</v>
      </c>
      <c r="BB34" s="25" t="s">
        <v>83</v>
      </c>
      <c r="BC34" s="25" t="s">
        <v>83</v>
      </c>
      <c r="BD34" s="25" t="s">
        <v>83</v>
      </c>
      <c r="BE34" s="25" t="s">
        <v>1509</v>
      </c>
      <c r="BF34" s="25" t="s">
        <v>1509</v>
      </c>
      <c r="BG34" s="25" t="s">
        <v>83</v>
      </c>
      <c r="BH34" s="25" t="s">
        <v>83</v>
      </c>
      <c r="BI34" s="25" t="s">
        <v>83</v>
      </c>
      <c r="BJ34" s="25" t="s">
        <v>83</v>
      </c>
      <c r="BK34" s="25" t="s">
        <v>1535</v>
      </c>
      <c r="BL34" s="25"/>
    </row>
    <row r="35" spans="1:64" ht="13.5">
      <c r="A35" s="151">
        <v>29</v>
      </c>
      <c r="B35" s="25">
        <v>1132</v>
      </c>
      <c r="C35" s="25" t="s">
        <v>1554</v>
      </c>
      <c r="D35" s="25">
        <v>2015</v>
      </c>
      <c r="E35" s="25" t="s">
        <v>1555</v>
      </c>
      <c r="F35" s="25" t="s">
        <v>70</v>
      </c>
      <c r="G35" s="25" t="s">
        <v>1556</v>
      </c>
      <c r="H35" s="25" t="s">
        <v>1559</v>
      </c>
      <c r="I35" s="25" t="s">
        <v>1561</v>
      </c>
      <c r="J35" s="25" t="s">
        <v>1558</v>
      </c>
      <c r="K35" s="25" t="s">
        <v>1557</v>
      </c>
      <c r="L35" s="126">
        <v>1424</v>
      </c>
      <c r="M35" s="126" t="s">
        <v>1563</v>
      </c>
      <c r="N35" s="25" t="s">
        <v>1574</v>
      </c>
      <c r="O35" s="49" t="s">
        <v>1575</v>
      </c>
      <c r="P35" s="25" t="s">
        <v>1568</v>
      </c>
      <c r="Q35" s="25" t="s">
        <v>1576</v>
      </c>
      <c r="R35" s="25" t="s">
        <v>1577</v>
      </c>
      <c r="S35" s="25" t="s">
        <v>1571</v>
      </c>
      <c r="T35" s="25" t="s">
        <v>172</v>
      </c>
      <c r="U35" s="49" t="s">
        <v>1578</v>
      </c>
      <c r="V35" s="25" t="s">
        <v>1573</v>
      </c>
      <c r="W35" s="25"/>
      <c r="X35" s="25"/>
      <c r="Y35" s="25" t="s">
        <v>1558</v>
      </c>
      <c r="Z35" s="25" t="s">
        <v>1568</v>
      </c>
      <c r="AA35" s="25" t="s">
        <v>1579</v>
      </c>
      <c r="AB35" s="25" t="s">
        <v>1580</v>
      </c>
      <c r="AC35" s="25" t="s">
        <v>878</v>
      </c>
      <c r="AD35" s="25" t="s">
        <v>1573</v>
      </c>
      <c r="AE35" s="25" t="s">
        <v>116</v>
      </c>
      <c r="AF35" s="25" t="s">
        <v>116</v>
      </c>
      <c r="AG35" s="25" t="s">
        <v>116</v>
      </c>
      <c r="AH35" s="25" t="s">
        <v>116</v>
      </c>
      <c r="AI35" s="25" t="s">
        <v>116</v>
      </c>
      <c r="AJ35" s="25" t="s">
        <v>116</v>
      </c>
      <c r="AK35" s="25" t="s">
        <v>116</v>
      </c>
      <c r="AL35" s="25" t="s">
        <v>116</v>
      </c>
      <c r="AM35" s="25" t="s">
        <v>1558</v>
      </c>
      <c r="AN35" s="25" t="s">
        <v>1558</v>
      </c>
      <c r="AO35" s="25" t="s">
        <v>1584</v>
      </c>
      <c r="AP35" s="25" t="s">
        <v>135</v>
      </c>
      <c r="AQ35" s="25" t="s">
        <v>1558</v>
      </c>
      <c r="AR35" s="25" t="s">
        <v>1588</v>
      </c>
      <c r="AS35" s="25" t="s">
        <v>83</v>
      </c>
      <c r="AT35" s="25" t="s">
        <v>83</v>
      </c>
      <c r="AU35" s="25" t="s">
        <v>83</v>
      </c>
      <c r="AV35" s="25" t="s">
        <v>1587</v>
      </c>
      <c r="AW35" s="25" t="s">
        <v>1206</v>
      </c>
      <c r="AX35" s="25" t="s">
        <v>83</v>
      </c>
      <c r="AY35" s="25" t="s">
        <v>1585</v>
      </c>
      <c r="AZ35" s="25" t="s">
        <v>1558</v>
      </c>
      <c r="BA35" s="25" t="s">
        <v>1558</v>
      </c>
      <c r="BB35" s="25" t="s">
        <v>1558</v>
      </c>
      <c r="BC35" s="25" t="s">
        <v>1558</v>
      </c>
      <c r="BD35" s="25" t="s">
        <v>1558</v>
      </c>
      <c r="BE35" s="25" t="s">
        <v>1589</v>
      </c>
      <c r="BF35" s="25" t="s">
        <v>1590</v>
      </c>
      <c r="BG35" s="25" t="s">
        <v>83</v>
      </c>
      <c r="BH35" s="25" t="s">
        <v>83</v>
      </c>
      <c r="BI35" s="25" t="s">
        <v>83</v>
      </c>
      <c r="BJ35" s="25" t="s">
        <v>83</v>
      </c>
      <c r="BK35" s="25" t="s">
        <v>1593</v>
      </c>
      <c r="BL35" s="25" t="s">
        <v>1594</v>
      </c>
    </row>
    <row r="36" spans="1:64" ht="13.5">
      <c r="A36" s="151">
        <v>29</v>
      </c>
      <c r="B36" s="25">
        <v>1132</v>
      </c>
      <c r="C36" s="25" t="s">
        <v>1554</v>
      </c>
      <c r="D36" s="25">
        <v>2015</v>
      </c>
      <c r="E36" s="25" t="s">
        <v>1555</v>
      </c>
      <c r="F36" s="25" t="s">
        <v>70</v>
      </c>
      <c r="G36" s="25" t="s">
        <v>1556</v>
      </c>
      <c r="H36" s="25" t="s">
        <v>1559</v>
      </c>
      <c r="I36" s="25" t="s">
        <v>1562</v>
      </c>
      <c r="J36" s="25"/>
      <c r="K36" s="25" t="s">
        <v>1557</v>
      </c>
      <c r="L36" s="126">
        <v>379</v>
      </c>
      <c r="M36" s="132" t="s">
        <v>1564</v>
      </c>
      <c r="N36" s="25" t="s">
        <v>1565</v>
      </c>
      <c r="O36" s="49" t="s">
        <v>1566</v>
      </c>
      <c r="P36" s="25" t="s">
        <v>1568</v>
      </c>
      <c r="Q36" s="25" t="s">
        <v>1569</v>
      </c>
      <c r="R36" s="25" t="s">
        <v>1570</v>
      </c>
      <c r="S36" s="25" t="s">
        <v>1571</v>
      </c>
      <c r="T36" s="25" t="s">
        <v>172</v>
      </c>
      <c r="U36" s="49" t="s">
        <v>1572</v>
      </c>
      <c r="V36" s="25" t="s">
        <v>1573</v>
      </c>
      <c r="W36" s="25"/>
      <c r="X36" s="25"/>
      <c r="Y36" s="25" t="s">
        <v>1558</v>
      </c>
      <c r="Z36" s="25" t="s">
        <v>1568</v>
      </c>
      <c r="AA36" s="25" t="s">
        <v>1581</v>
      </c>
      <c r="AB36" s="25" t="s">
        <v>1580</v>
      </c>
      <c r="AC36" s="25" t="s">
        <v>1582</v>
      </c>
      <c r="AD36" s="25" t="s">
        <v>1583</v>
      </c>
      <c r="AE36" s="25" t="s">
        <v>1573</v>
      </c>
      <c r="AF36" s="25" t="s">
        <v>116</v>
      </c>
      <c r="AG36" s="25" t="s">
        <v>116</v>
      </c>
      <c r="AH36" s="25" t="s">
        <v>116</v>
      </c>
      <c r="AI36" s="25" t="s">
        <v>116</v>
      </c>
      <c r="AJ36" s="25" t="s">
        <v>116</v>
      </c>
      <c r="AK36" s="25" t="s">
        <v>116</v>
      </c>
      <c r="AL36" s="25" t="s">
        <v>116</v>
      </c>
      <c r="AM36" s="25" t="s">
        <v>1558</v>
      </c>
      <c r="AN36" s="25" t="s">
        <v>1558</v>
      </c>
      <c r="AO36" s="25" t="s">
        <v>1584</v>
      </c>
      <c r="AP36" s="25" t="s">
        <v>135</v>
      </c>
      <c r="AQ36" s="25" t="s">
        <v>1558</v>
      </c>
      <c r="AR36" s="25" t="s">
        <v>1588</v>
      </c>
      <c r="AS36" s="25" t="s">
        <v>83</v>
      </c>
      <c r="AT36" s="25" t="s">
        <v>83</v>
      </c>
      <c r="AU36" s="25" t="s">
        <v>83</v>
      </c>
      <c r="AV36" s="25" t="s">
        <v>1587</v>
      </c>
      <c r="AW36" s="25" t="s">
        <v>1206</v>
      </c>
      <c r="AX36" s="25" t="s">
        <v>83</v>
      </c>
      <c r="AY36" s="25" t="s">
        <v>1586</v>
      </c>
      <c r="AZ36" s="25" t="s">
        <v>1558</v>
      </c>
      <c r="BA36" s="25" t="s">
        <v>1558</v>
      </c>
      <c r="BB36" s="25" t="s">
        <v>1558</v>
      </c>
      <c r="BC36" s="25" t="s">
        <v>1558</v>
      </c>
      <c r="BD36" s="25" t="s">
        <v>1558</v>
      </c>
      <c r="BE36" s="25" t="s">
        <v>1589</v>
      </c>
      <c r="BF36" s="25" t="s">
        <v>1590</v>
      </c>
      <c r="BG36" s="25" t="s">
        <v>83</v>
      </c>
      <c r="BH36" s="25" t="s">
        <v>83</v>
      </c>
      <c r="BI36" s="25" t="s">
        <v>83</v>
      </c>
      <c r="BJ36" s="25" t="s">
        <v>83</v>
      </c>
      <c r="BK36" s="25" t="s">
        <v>1593</v>
      </c>
      <c r="BL36" s="25" t="s">
        <v>1594</v>
      </c>
    </row>
    <row r="37" spans="1:64" ht="13.5">
      <c r="A37" s="25">
        <v>30</v>
      </c>
      <c r="B37" s="25">
        <v>1215</v>
      </c>
      <c r="C37" s="25" t="s">
        <v>1627</v>
      </c>
      <c r="D37" s="25">
        <v>2014</v>
      </c>
      <c r="E37" s="25" t="s">
        <v>1555</v>
      </c>
      <c r="F37" s="25" t="s">
        <v>1628</v>
      </c>
      <c r="G37" s="25" t="s">
        <v>1629</v>
      </c>
      <c r="H37" s="25" t="s">
        <v>577</v>
      </c>
      <c r="I37" s="25" t="s">
        <v>1630</v>
      </c>
      <c r="J37" s="25"/>
      <c r="K37" s="25"/>
      <c r="L37" s="126">
        <v>219</v>
      </c>
      <c r="M37" s="132" t="s">
        <v>1631</v>
      </c>
      <c r="N37" s="25" t="s">
        <v>1632</v>
      </c>
      <c r="O37" s="49" t="s">
        <v>1633</v>
      </c>
      <c r="P37" s="25" t="s">
        <v>1567</v>
      </c>
      <c r="Q37" s="25" t="s">
        <v>1634</v>
      </c>
      <c r="R37" s="25" t="s">
        <v>1635</v>
      </c>
      <c r="S37" s="25" t="s">
        <v>1558</v>
      </c>
      <c r="T37" s="25" t="s">
        <v>1558</v>
      </c>
      <c r="U37" s="25" t="s">
        <v>1558</v>
      </c>
      <c r="V37" s="25" t="s">
        <v>1583</v>
      </c>
      <c r="W37" s="25" t="s">
        <v>1583</v>
      </c>
      <c r="X37" s="25" t="s">
        <v>1583</v>
      </c>
      <c r="Y37" s="25" t="s">
        <v>1558</v>
      </c>
      <c r="Z37" s="25" t="s">
        <v>1567</v>
      </c>
      <c r="AA37" s="25" t="s">
        <v>1636</v>
      </c>
      <c r="AB37" s="25" t="s">
        <v>1580</v>
      </c>
      <c r="AC37" s="25" t="s">
        <v>1637</v>
      </c>
      <c r="AD37" s="25" t="s">
        <v>116</v>
      </c>
      <c r="AE37" s="25" t="s">
        <v>116</v>
      </c>
      <c r="AF37" s="25" t="s">
        <v>116</v>
      </c>
      <c r="AG37" s="25" t="s">
        <v>116</v>
      </c>
      <c r="AH37" s="25" t="s">
        <v>116</v>
      </c>
      <c r="AI37" s="25" t="s">
        <v>116</v>
      </c>
      <c r="AJ37" s="25" t="s">
        <v>116</v>
      </c>
      <c r="AK37" s="25" t="s">
        <v>116</v>
      </c>
      <c r="AL37" s="25" t="s">
        <v>116</v>
      </c>
      <c r="AM37" s="25" t="s">
        <v>1558</v>
      </c>
      <c r="AN37" s="25" t="s">
        <v>1558</v>
      </c>
      <c r="AO37" s="25" t="s">
        <v>1584</v>
      </c>
      <c r="AP37" s="25" t="s">
        <v>135</v>
      </c>
      <c r="AQ37" s="25" t="s">
        <v>1558</v>
      </c>
      <c r="AR37" s="25" t="s">
        <v>1558</v>
      </c>
      <c r="AS37" s="25" t="s">
        <v>1558</v>
      </c>
      <c r="AT37" s="25" t="s">
        <v>1558</v>
      </c>
      <c r="AU37" s="25" t="s">
        <v>1558</v>
      </c>
      <c r="AV37" s="25" t="s">
        <v>1558</v>
      </c>
      <c r="AW37" s="25" t="s">
        <v>1558</v>
      </c>
      <c r="AX37" s="25" t="s">
        <v>1558</v>
      </c>
      <c r="AY37" s="25" t="s">
        <v>1586</v>
      </c>
      <c r="AZ37" s="25" t="s">
        <v>1558</v>
      </c>
      <c r="BA37" s="25" t="s">
        <v>1558</v>
      </c>
      <c r="BB37" s="25" t="s">
        <v>1558</v>
      </c>
      <c r="BC37" s="25" t="s">
        <v>1558</v>
      </c>
      <c r="BD37" s="25" t="s">
        <v>1558</v>
      </c>
      <c r="BE37" s="25" t="s">
        <v>1590</v>
      </c>
      <c r="BF37" s="25" t="s">
        <v>1589</v>
      </c>
      <c r="BG37" s="25" t="s">
        <v>83</v>
      </c>
      <c r="BH37" s="25">
        <v>1</v>
      </c>
      <c r="BI37" s="25" t="s">
        <v>83</v>
      </c>
      <c r="BJ37" s="25" t="s">
        <v>1638</v>
      </c>
      <c r="BK37" s="25" t="s">
        <v>189</v>
      </c>
      <c r="BL37" s="25"/>
    </row>
    <row r="38" spans="1:64" ht="13.5">
      <c r="A38" s="151">
        <v>31</v>
      </c>
      <c r="B38" s="25">
        <v>1346</v>
      </c>
      <c r="C38" s="25" t="s">
        <v>1650</v>
      </c>
      <c r="D38" s="25">
        <v>2013</v>
      </c>
      <c r="E38" s="25" t="s">
        <v>1651</v>
      </c>
      <c r="F38" s="25" t="s">
        <v>1652</v>
      </c>
      <c r="G38" s="25" t="s">
        <v>1653</v>
      </c>
      <c r="H38" s="25"/>
      <c r="I38" s="25" t="s">
        <v>1654</v>
      </c>
      <c r="J38" s="25" t="s">
        <v>1648</v>
      </c>
      <c r="K38" s="25" t="s">
        <v>1648</v>
      </c>
      <c r="L38" s="126">
        <v>116</v>
      </c>
      <c r="M38" s="132" t="s">
        <v>1655</v>
      </c>
      <c r="N38" s="25">
        <v>82</v>
      </c>
      <c r="O38" s="25">
        <v>34</v>
      </c>
      <c r="P38" s="25" t="s">
        <v>1656</v>
      </c>
      <c r="Q38" s="25" t="s">
        <v>1657</v>
      </c>
      <c r="R38" s="25" t="s">
        <v>1658</v>
      </c>
      <c r="S38" s="25" t="s">
        <v>245</v>
      </c>
      <c r="T38" s="25" t="s">
        <v>1648</v>
      </c>
      <c r="U38" s="25" t="s">
        <v>1659</v>
      </c>
      <c r="V38" s="25" t="s">
        <v>116</v>
      </c>
      <c r="W38" s="25" t="s">
        <v>116</v>
      </c>
      <c r="X38" s="25" t="s">
        <v>116</v>
      </c>
      <c r="Y38" s="25" t="s">
        <v>1648</v>
      </c>
      <c r="Z38" s="25" t="s">
        <v>1656</v>
      </c>
      <c r="AA38" s="25" t="s">
        <v>1660</v>
      </c>
      <c r="AB38" s="25" t="s">
        <v>1661</v>
      </c>
      <c r="AC38" s="25" t="s">
        <v>1662</v>
      </c>
      <c r="AD38" s="25" t="s">
        <v>1663</v>
      </c>
      <c r="AE38" s="25" t="s">
        <v>116</v>
      </c>
      <c r="AF38" s="25" t="s">
        <v>116</v>
      </c>
      <c r="AG38" s="25" t="s">
        <v>116</v>
      </c>
      <c r="AH38" s="25" t="s">
        <v>116</v>
      </c>
      <c r="AI38" s="25" t="s">
        <v>116</v>
      </c>
      <c r="AJ38" s="25" t="s">
        <v>116</v>
      </c>
      <c r="AK38" s="25" t="s">
        <v>116</v>
      </c>
      <c r="AL38" s="25" t="s">
        <v>116</v>
      </c>
      <c r="AM38" s="25" t="s">
        <v>1648</v>
      </c>
      <c r="AN38" s="25" t="s">
        <v>1648</v>
      </c>
      <c r="AO38" s="25" t="s">
        <v>1664</v>
      </c>
      <c r="AP38" s="25" t="s">
        <v>1665</v>
      </c>
      <c r="AQ38" s="25">
        <v>65</v>
      </c>
      <c r="AR38" s="25" t="s">
        <v>83</v>
      </c>
      <c r="AS38" s="25" t="s">
        <v>83</v>
      </c>
      <c r="AT38" s="25" t="s">
        <v>83</v>
      </c>
      <c r="AU38" s="25" t="s">
        <v>1667</v>
      </c>
      <c r="AV38" s="25" t="s">
        <v>1648</v>
      </c>
      <c r="AW38" s="25" t="s">
        <v>1666</v>
      </c>
      <c r="AX38" s="25" t="s">
        <v>1648</v>
      </c>
      <c r="AY38" s="25" t="s">
        <v>1668</v>
      </c>
      <c r="AZ38" s="25">
        <v>71</v>
      </c>
      <c r="BA38" s="25" t="s">
        <v>1669</v>
      </c>
      <c r="BB38" s="25" t="s">
        <v>1648</v>
      </c>
      <c r="BC38" s="25" t="s">
        <v>1648</v>
      </c>
      <c r="BD38" s="25" t="s">
        <v>1648</v>
      </c>
      <c r="BE38" s="25" t="s">
        <v>1670</v>
      </c>
      <c r="BF38" s="25" t="s">
        <v>1670</v>
      </c>
      <c r="BG38" s="25" t="s">
        <v>1648</v>
      </c>
      <c r="BH38" s="25" t="s">
        <v>1648</v>
      </c>
      <c r="BI38" s="25" t="s">
        <v>1648</v>
      </c>
      <c r="BJ38" s="25" t="s">
        <v>1648</v>
      </c>
      <c r="BK38" s="25" t="s">
        <v>1670</v>
      </c>
      <c r="BL38" s="25" t="s">
        <v>1671</v>
      </c>
    </row>
    <row r="39" spans="1:64" ht="13.5">
      <c r="A39" s="25">
        <v>32</v>
      </c>
      <c r="B39" s="25">
        <v>1360</v>
      </c>
      <c r="C39" s="25" t="s">
        <v>1690</v>
      </c>
      <c r="D39" s="25">
        <v>2013</v>
      </c>
      <c r="E39" s="25" t="s">
        <v>69</v>
      </c>
      <c r="F39" s="25" t="s">
        <v>1652</v>
      </c>
      <c r="G39" s="25" t="s">
        <v>1691</v>
      </c>
      <c r="H39" s="25"/>
      <c r="I39" s="25" t="s">
        <v>1692</v>
      </c>
      <c r="J39" s="25" t="s">
        <v>1693</v>
      </c>
      <c r="K39" s="25" t="s">
        <v>1648</v>
      </c>
      <c r="L39" s="126">
        <v>385</v>
      </c>
      <c r="M39" s="132" t="s">
        <v>1694</v>
      </c>
      <c r="N39" s="25" t="s">
        <v>1695</v>
      </c>
      <c r="O39" s="25" t="s">
        <v>1696</v>
      </c>
      <c r="P39" s="25" t="s">
        <v>1656</v>
      </c>
      <c r="Q39" s="25" t="s">
        <v>1697</v>
      </c>
      <c r="R39" s="25" t="s">
        <v>1698</v>
      </c>
      <c r="S39" s="25" t="s">
        <v>1648</v>
      </c>
      <c r="T39" s="25" t="s">
        <v>1648</v>
      </c>
      <c r="U39" s="25" t="s">
        <v>1648</v>
      </c>
      <c r="V39" s="25" t="s">
        <v>116</v>
      </c>
      <c r="W39" s="25" t="s">
        <v>116</v>
      </c>
      <c r="X39" s="25" t="s">
        <v>116</v>
      </c>
      <c r="Y39" s="25" t="s">
        <v>1699</v>
      </c>
      <c r="Z39" s="25" t="s">
        <v>1656</v>
      </c>
      <c r="AA39" s="25" t="s">
        <v>1700</v>
      </c>
      <c r="AB39" s="25" t="s">
        <v>1661</v>
      </c>
      <c r="AC39" s="25" t="s">
        <v>1701</v>
      </c>
      <c r="AD39" s="25" t="s">
        <v>1663</v>
      </c>
      <c r="AE39" s="25" t="s">
        <v>116</v>
      </c>
      <c r="AF39" s="25" t="s">
        <v>116</v>
      </c>
      <c r="AG39" s="25" t="s">
        <v>116</v>
      </c>
      <c r="AH39" s="25" t="s">
        <v>116</v>
      </c>
      <c r="AI39" s="25" t="s">
        <v>116</v>
      </c>
      <c r="AJ39" s="25" t="s">
        <v>116</v>
      </c>
      <c r="AK39" s="25" t="s">
        <v>116</v>
      </c>
      <c r="AL39" s="25" t="s">
        <v>116</v>
      </c>
      <c r="AM39" s="25" t="s">
        <v>1648</v>
      </c>
      <c r="AN39" s="25" t="s">
        <v>1648</v>
      </c>
      <c r="AO39" s="25" t="s">
        <v>1664</v>
      </c>
      <c r="AP39" s="25" t="s">
        <v>1665</v>
      </c>
      <c r="AQ39" s="25" t="s">
        <v>1648</v>
      </c>
      <c r="AR39" s="25" t="s">
        <v>1648</v>
      </c>
      <c r="AS39" s="25" t="s">
        <v>1648</v>
      </c>
      <c r="AT39" s="25" t="s">
        <v>1648</v>
      </c>
      <c r="AU39" s="25" t="s">
        <v>1648</v>
      </c>
      <c r="AV39" s="25" t="s">
        <v>1702</v>
      </c>
      <c r="AW39" s="25" t="s">
        <v>1648</v>
      </c>
      <c r="AX39" s="25" t="s">
        <v>1703</v>
      </c>
      <c r="AY39" s="25" t="s">
        <v>1668</v>
      </c>
      <c r="AZ39" s="25" t="s">
        <v>1648</v>
      </c>
      <c r="BA39" s="25" t="s">
        <v>1704</v>
      </c>
      <c r="BB39" s="25" t="s">
        <v>1705</v>
      </c>
      <c r="BC39" s="25" t="s">
        <v>1648</v>
      </c>
      <c r="BD39" s="25" t="s">
        <v>1648</v>
      </c>
      <c r="BE39" s="25" t="s">
        <v>1670</v>
      </c>
      <c r="BF39" s="25" t="s">
        <v>1670</v>
      </c>
      <c r="BG39" s="25" t="s">
        <v>1707</v>
      </c>
      <c r="BH39" s="25">
        <v>5</v>
      </c>
      <c r="BI39" s="25" t="s">
        <v>1648</v>
      </c>
      <c r="BJ39" s="25" t="s">
        <v>1708</v>
      </c>
      <c r="BK39" s="25" t="s">
        <v>1670</v>
      </c>
      <c r="BL39" s="25" t="s">
        <v>1706</v>
      </c>
    </row>
    <row r="40" spans="1:64" ht="13.5">
      <c r="A40" s="151">
        <v>33</v>
      </c>
      <c r="B40" s="41">
        <v>1570</v>
      </c>
      <c r="C40" s="41" t="s">
        <v>1690</v>
      </c>
      <c r="D40" s="41">
        <v>2012</v>
      </c>
      <c r="E40" s="41" t="s">
        <v>1779</v>
      </c>
      <c r="F40" s="25" t="s">
        <v>1780</v>
      </c>
      <c r="G40" s="25" t="s">
        <v>1786</v>
      </c>
      <c r="H40" s="25" t="s">
        <v>1785</v>
      </c>
      <c r="I40" s="25" t="s">
        <v>1787</v>
      </c>
      <c r="J40" s="25" t="s">
        <v>1770</v>
      </c>
      <c r="K40" s="25" t="s">
        <v>1770</v>
      </c>
      <c r="L40" s="126">
        <v>533</v>
      </c>
      <c r="M40" s="49" t="s">
        <v>1770</v>
      </c>
      <c r="N40" s="25" t="s">
        <v>1788</v>
      </c>
      <c r="O40" s="25" t="s">
        <v>1789</v>
      </c>
      <c r="P40" s="25" t="s">
        <v>1769</v>
      </c>
      <c r="Q40" s="25" t="s">
        <v>1790</v>
      </c>
      <c r="R40" s="25" t="s">
        <v>1791</v>
      </c>
      <c r="S40" s="25" t="s">
        <v>1770</v>
      </c>
      <c r="T40" s="25" t="s">
        <v>1770</v>
      </c>
      <c r="U40" s="25" t="s">
        <v>1770</v>
      </c>
      <c r="V40" s="25" t="s">
        <v>116</v>
      </c>
      <c r="W40" s="25" t="s">
        <v>116</v>
      </c>
      <c r="X40" s="25" t="s">
        <v>116</v>
      </c>
      <c r="Y40" s="25" t="s">
        <v>1792</v>
      </c>
      <c r="Z40" s="25" t="s">
        <v>1769</v>
      </c>
      <c r="AA40" s="25" t="s">
        <v>1793</v>
      </c>
      <c r="AB40" s="25" t="s">
        <v>1771</v>
      </c>
      <c r="AC40" s="25" t="s">
        <v>1794</v>
      </c>
      <c r="AD40" s="25" t="s">
        <v>116</v>
      </c>
      <c r="AE40" s="25" t="s">
        <v>116</v>
      </c>
      <c r="AF40" s="25" t="s">
        <v>116</v>
      </c>
      <c r="AG40" s="25" t="s">
        <v>116</v>
      </c>
      <c r="AH40" s="25" t="s">
        <v>116</v>
      </c>
      <c r="AI40" s="25" t="s">
        <v>116</v>
      </c>
      <c r="AJ40" s="25" t="s">
        <v>116</v>
      </c>
      <c r="AK40" s="25" t="s">
        <v>116</v>
      </c>
      <c r="AL40" s="25" t="s">
        <v>116</v>
      </c>
      <c r="AM40" s="25" t="s">
        <v>1770</v>
      </c>
      <c r="AN40" s="25" t="s">
        <v>1770</v>
      </c>
      <c r="AO40" s="25" t="s">
        <v>1795</v>
      </c>
      <c r="AP40" s="25" t="s">
        <v>1797</v>
      </c>
      <c r="AQ40" s="25">
        <v>311</v>
      </c>
      <c r="AR40" s="25" t="s">
        <v>1770</v>
      </c>
      <c r="AS40" s="25" t="s">
        <v>1770</v>
      </c>
      <c r="AT40" s="25" t="s">
        <v>1770</v>
      </c>
      <c r="AU40" s="25" t="s">
        <v>1770</v>
      </c>
      <c r="AV40" s="25" t="s">
        <v>1798</v>
      </c>
      <c r="AW40" s="25" t="s">
        <v>1799</v>
      </c>
      <c r="AX40" s="25" t="s">
        <v>1770</v>
      </c>
      <c r="AY40" s="25" t="s">
        <v>1800</v>
      </c>
      <c r="AZ40" s="25">
        <v>254</v>
      </c>
      <c r="BA40" s="25" t="s">
        <v>1801</v>
      </c>
      <c r="BB40" s="25" t="s">
        <v>1770</v>
      </c>
      <c r="BC40" s="25" t="s">
        <v>1770</v>
      </c>
      <c r="BD40" s="25" t="s">
        <v>1770</v>
      </c>
      <c r="BE40" s="25" t="s">
        <v>1772</v>
      </c>
      <c r="BF40" s="25" t="s">
        <v>1802</v>
      </c>
      <c r="BG40" s="25" t="s">
        <v>1770</v>
      </c>
      <c r="BH40" s="25" t="s">
        <v>1770</v>
      </c>
      <c r="BI40" s="25" t="s">
        <v>1770</v>
      </c>
      <c r="BJ40" s="25" t="s">
        <v>1770</v>
      </c>
      <c r="BK40" s="25" t="s">
        <v>189</v>
      </c>
      <c r="BL40" s="25"/>
    </row>
    <row r="41" spans="1:64" ht="13.5">
      <c r="A41" s="25">
        <v>34</v>
      </c>
      <c r="B41" s="25">
        <v>1372</v>
      </c>
      <c r="C41" s="25" t="s">
        <v>1754</v>
      </c>
      <c r="D41" s="25">
        <v>2013</v>
      </c>
      <c r="E41" s="25" t="s">
        <v>1651</v>
      </c>
      <c r="F41" s="25" t="s">
        <v>1652</v>
      </c>
      <c r="G41" s="25" t="s">
        <v>1755</v>
      </c>
      <c r="H41" s="25" t="s">
        <v>1756</v>
      </c>
      <c r="I41" s="25" t="s">
        <v>1403</v>
      </c>
      <c r="J41" s="25" t="s">
        <v>1648</v>
      </c>
      <c r="K41" s="25" t="s">
        <v>1648</v>
      </c>
      <c r="L41" s="126">
        <v>627</v>
      </c>
      <c r="M41" s="132" t="s">
        <v>1648</v>
      </c>
      <c r="N41" s="25">
        <v>405</v>
      </c>
      <c r="O41" s="25">
        <v>222</v>
      </c>
      <c r="P41" s="25" t="s">
        <v>1656</v>
      </c>
      <c r="Q41" s="25" t="s">
        <v>1757</v>
      </c>
      <c r="R41" s="25" t="s">
        <v>1648</v>
      </c>
      <c r="S41" s="25" t="s">
        <v>1648</v>
      </c>
      <c r="T41" s="25" t="s">
        <v>1648</v>
      </c>
      <c r="U41" s="25" t="s">
        <v>83</v>
      </c>
      <c r="V41" s="25" t="s">
        <v>116</v>
      </c>
      <c r="W41" s="25" t="s">
        <v>116</v>
      </c>
      <c r="X41" s="25" t="s">
        <v>116</v>
      </c>
      <c r="Y41" s="25" t="s">
        <v>1758</v>
      </c>
      <c r="Z41" s="25" t="s">
        <v>1656</v>
      </c>
      <c r="AA41" s="25" t="s">
        <v>1759</v>
      </c>
      <c r="AB41" s="25" t="s">
        <v>1661</v>
      </c>
      <c r="AC41" s="25" t="s">
        <v>1648</v>
      </c>
      <c r="AD41" s="25" t="s">
        <v>1663</v>
      </c>
      <c r="AE41" s="25" t="s">
        <v>116</v>
      </c>
      <c r="AF41" s="25" t="s">
        <v>116</v>
      </c>
      <c r="AG41" s="25" t="s">
        <v>116</v>
      </c>
      <c r="AH41" s="25" t="s">
        <v>116</v>
      </c>
      <c r="AI41" s="25" t="s">
        <v>116</v>
      </c>
      <c r="AJ41" s="25" t="s">
        <v>116</v>
      </c>
      <c r="AK41" s="25" t="s">
        <v>116</v>
      </c>
      <c r="AL41" s="25" t="s">
        <v>116</v>
      </c>
      <c r="AM41" s="25" t="s">
        <v>1760</v>
      </c>
      <c r="AN41" s="25" t="s">
        <v>1761</v>
      </c>
      <c r="AO41" s="25" t="s">
        <v>1664</v>
      </c>
      <c r="AP41" s="25" t="s">
        <v>1665</v>
      </c>
      <c r="AQ41" s="25" t="s">
        <v>1648</v>
      </c>
      <c r="AR41" s="25" t="s">
        <v>1648</v>
      </c>
      <c r="AS41" s="25" t="s">
        <v>1648</v>
      </c>
      <c r="AT41" s="25" t="s">
        <v>1648</v>
      </c>
      <c r="AU41" s="25" t="s">
        <v>1648</v>
      </c>
      <c r="AV41" s="25" t="s">
        <v>1648</v>
      </c>
      <c r="AW41" s="25" t="s">
        <v>1648</v>
      </c>
      <c r="AX41" s="25" t="s">
        <v>1648</v>
      </c>
      <c r="AY41" s="25" t="s">
        <v>1668</v>
      </c>
      <c r="AZ41" s="25" t="s">
        <v>1648</v>
      </c>
      <c r="BA41" s="25" t="s">
        <v>1648</v>
      </c>
      <c r="BB41" s="25" t="s">
        <v>1648</v>
      </c>
      <c r="BC41" s="25" t="s">
        <v>1648</v>
      </c>
      <c r="BD41" s="25" t="s">
        <v>1648</v>
      </c>
      <c r="BE41" s="25" t="s">
        <v>1670</v>
      </c>
      <c r="BF41" s="25" t="s">
        <v>1670</v>
      </c>
      <c r="BG41" s="25" t="s">
        <v>1656</v>
      </c>
      <c r="BH41" s="25" t="s">
        <v>1763</v>
      </c>
      <c r="BI41" s="25" t="s">
        <v>1648</v>
      </c>
      <c r="BJ41" s="25" t="s">
        <v>1764</v>
      </c>
      <c r="BK41" s="25" t="s">
        <v>1670</v>
      </c>
      <c r="BL41" s="25" t="s">
        <v>1762</v>
      </c>
    </row>
    <row r="42" spans="1:64" ht="13.5">
      <c r="A42" s="151">
        <v>35</v>
      </c>
      <c r="B42" s="25">
        <v>1573</v>
      </c>
      <c r="C42" s="25" t="s">
        <v>1835</v>
      </c>
      <c r="D42" s="25">
        <v>2012</v>
      </c>
      <c r="E42" s="25" t="s">
        <v>1779</v>
      </c>
      <c r="F42" s="25" t="s">
        <v>1780</v>
      </c>
      <c r="G42" s="25" t="s">
        <v>1836</v>
      </c>
      <c r="H42" s="25"/>
      <c r="I42" s="25" t="s">
        <v>1837</v>
      </c>
      <c r="J42" s="25" t="s">
        <v>1839</v>
      </c>
      <c r="K42" s="25" t="s">
        <v>1770</v>
      </c>
      <c r="L42" s="126">
        <v>48</v>
      </c>
      <c r="M42" s="49" t="s">
        <v>1838</v>
      </c>
      <c r="N42" s="25">
        <v>38</v>
      </c>
      <c r="O42" s="25">
        <v>10</v>
      </c>
      <c r="P42" s="25" t="s">
        <v>1769</v>
      </c>
      <c r="Q42" s="25">
        <v>73</v>
      </c>
      <c r="R42" s="25" t="s">
        <v>1840</v>
      </c>
      <c r="S42" s="25" t="s">
        <v>1770</v>
      </c>
      <c r="T42" s="25" t="s">
        <v>1770</v>
      </c>
      <c r="U42" s="25" t="s">
        <v>1770</v>
      </c>
      <c r="V42" s="25" t="s">
        <v>116</v>
      </c>
      <c r="W42" s="25" t="s">
        <v>116</v>
      </c>
      <c r="X42" s="25" t="s">
        <v>116</v>
      </c>
      <c r="Y42" s="25" t="s">
        <v>1770</v>
      </c>
      <c r="Z42" s="25" t="s">
        <v>1781</v>
      </c>
      <c r="AA42" s="25" t="s">
        <v>1841</v>
      </c>
      <c r="AB42" s="25" t="s">
        <v>1771</v>
      </c>
      <c r="AC42" s="25" t="s">
        <v>1842</v>
      </c>
      <c r="AD42" s="25" t="s">
        <v>116</v>
      </c>
      <c r="AE42" s="25" t="s">
        <v>116</v>
      </c>
      <c r="AF42" s="25" t="s">
        <v>116</v>
      </c>
      <c r="AG42" s="25" t="s">
        <v>116</v>
      </c>
      <c r="AH42" s="25" t="s">
        <v>116</v>
      </c>
      <c r="AI42" s="25" t="s">
        <v>116</v>
      </c>
      <c r="AJ42" s="25" t="s">
        <v>116</v>
      </c>
      <c r="AK42" s="25" t="s">
        <v>116</v>
      </c>
      <c r="AL42" s="25" t="s">
        <v>116</v>
      </c>
      <c r="AM42" s="25" t="s">
        <v>1770</v>
      </c>
      <c r="AN42" s="25" t="s">
        <v>1770</v>
      </c>
      <c r="AO42" s="25" t="s">
        <v>1795</v>
      </c>
      <c r="AP42" s="25" t="s">
        <v>1796</v>
      </c>
      <c r="AQ42" s="25" t="s">
        <v>1770</v>
      </c>
      <c r="AR42" s="25" t="s">
        <v>1770</v>
      </c>
      <c r="AS42" s="25" t="s">
        <v>1770</v>
      </c>
      <c r="AT42" s="25" t="s">
        <v>1770</v>
      </c>
      <c r="AU42" s="25" t="s">
        <v>1770</v>
      </c>
      <c r="AV42" s="25" t="s">
        <v>1770</v>
      </c>
      <c r="AW42" s="25" t="s">
        <v>1843</v>
      </c>
      <c r="AX42" s="25" t="s">
        <v>1770</v>
      </c>
      <c r="AY42" s="25" t="s">
        <v>1800</v>
      </c>
      <c r="AZ42" s="25" t="s">
        <v>1770</v>
      </c>
      <c r="BA42" s="25" t="s">
        <v>1844</v>
      </c>
      <c r="BB42" s="25" t="s">
        <v>1770</v>
      </c>
      <c r="BC42" s="25" t="s">
        <v>1770</v>
      </c>
      <c r="BD42" s="25" t="s">
        <v>1770</v>
      </c>
      <c r="BE42" s="25" t="s">
        <v>1802</v>
      </c>
      <c r="BF42" s="25" t="s">
        <v>1772</v>
      </c>
      <c r="BG42" s="25" t="s">
        <v>1770</v>
      </c>
      <c r="BH42" s="25">
        <v>1</v>
      </c>
      <c r="BI42" s="25" t="s">
        <v>1770</v>
      </c>
      <c r="BJ42" s="25" t="s">
        <v>727</v>
      </c>
      <c r="BK42" s="25"/>
      <c r="BL42" s="25" t="s">
        <v>1845</v>
      </c>
    </row>
    <row r="43" spans="1:64" ht="13.5">
      <c r="A43" s="25">
        <v>36</v>
      </c>
      <c r="B43" s="25">
        <v>1696</v>
      </c>
      <c r="C43" s="25" t="s">
        <v>1855</v>
      </c>
      <c r="D43" s="25">
        <v>2011</v>
      </c>
      <c r="E43" s="25" t="s">
        <v>1856</v>
      </c>
      <c r="F43" s="25" t="s">
        <v>1780</v>
      </c>
      <c r="G43" s="25" t="s">
        <v>1857</v>
      </c>
      <c r="H43" s="25"/>
      <c r="I43" s="25" t="s">
        <v>1859</v>
      </c>
      <c r="J43" s="25" t="s">
        <v>1858</v>
      </c>
      <c r="K43" s="25" t="s">
        <v>1770</v>
      </c>
      <c r="L43" s="126">
        <v>20</v>
      </c>
      <c r="M43" s="49" t="s">
        <v>1860</v>
      </c>
      <c r="N43" s="25">
        <v>9</v>
      </c>
      <c r="O43" s="143">
        <v>11</v>
      </c>
      <c r="P43" s="25" t="s">
        <v>1781</v>
      </c>
      <c r="Q43" s="25">
        <v>52</v>
      </c>
      <c r="R43" s="25" t="s">
        <v>1861</v>
      </c>
      <c r="S43" s="25" t="s">
        <v>1770</v>
      </c>
      <c r="T43" s="25" t="s">
        <v>1770</v>
      </c>
      <c r="U43" s="25" t="s">
        <v>1770</v>
      </c>
      <c r="V43" s="25" t="s">
        <v>1862</v>
      </c>
      <c r="W43" s="25" t="s">
        <v>116</v>
      </c>
      <c r="X43" s="25" t="s">
        <v>116</v>
      </c>
      <c r="Y43" s="25" t="s">
        <v>1863</v>
      </c>
      <c r="Z43" s="25" t="s">
        <v>1781</v>
      </c>
      <c r="AA43" s="25">
        <v>19.5</v>
      </c>
      <c r="AB43" s="25" t="s">
        <v>1864</v>
      </c>
      <c r="AC43" s="25" t="s">
        <v>1865</v>
      </c>
      <c r="AD43" s="25" t="s">
        <v>1854</v>
      </c>
      <c r="AE43" s="25" t="s">
        <v>1854</v>
      </c>
      <c r="AF43" s="25" t="s">
        <v>1854</v>
      </c>
      <c r="AG43" s="25" t="s">
        <v>1854</v>
      </c>
      <c r="AH43" s="25" t="s">
        <v>1854</v>
      </c>
      <c r="AI43" s="25" t="s">
        <v>1854</v>
      </c>
      <c r="AJ43" s="25" t="s">
        <v>1854</v>
      </c>
      <c r="AK43" s="25" t="s">
        <v>1854</v>
      </c>
      <c r="AL43" s="25" t="s">
        <v>1854</v>
      </c>
      <c r="AM43" s="25" t="s">
        <v>1770</v>
      </c>
      <c r="AN43" s="25" t="s">
        <v>1770</v>
      </c>
      <c r="AO43" s="25" t="s">
        <v>1795</v>
      </c>
      <c r="AP43" s="25" t="s">
        <v>1866</v>
      </c>
      <c r="AQ43" s="25" t="s">
        <v>1770</v>
      </c>
      <c r="AR43" s="25" t="s">
        <v>1770</v>
      </c>
      <c r="AS43" s="25" t="s">
        <v>1770</v>
      </c>
      <c r="AT43" s="25" t="s">
        <v>1770</v>
      </c>
      <c r="AU43" s="25" t="s">
        <v>1770</v>
      </c>
      <c r="AV43" s="25" t="s">
        <v>1770</v>
      </c>
      <c r="AW43" s="25" t="s">
        <v>1770</v>
      </c>
      <c r="AX43" s="25" t="s">
        <v>1770</v>
      </c>
      <c r="AY43" s="25" t="s">
        <v>1800</v>
      </c>
      <c r="AZ43" s="25" t="s">
        <v>1770</v>
      </c>
      <c r="BA43" s="25" t="s">
        <v>1770</v>
      </c>
      <c r="BB43" s="25" t="s">
        <v>1770</v>
      </c>
      <c r="BC43" s="25" t="s">
        <v>1770</v>
      </c>
      <c r="BD43" s="25" t="s">
        <v>1770</v>
      </c>
      <c r="BE43" s="25" t="s">
        <v>1802</v>
      </c>
      <c r="BF43" s="25" t="s">
        <v>1772</v>
      </c>
      <c r="BG43" s="25" t="s">
        <v>1769</v>
      </c>
      <c r="BH43" s="25">
        <v>27.9</v>
      </c>
      <c r="BI43" s="25" t="s">
        <v>1867</v>
      </c>
      <c r="BJ43" s="25" t="s">
        <v>188</v>
      </c>
      <c r="BK43" s="25" t="s">
        <v>1868</v>
      </c>
      <c r="BL43" s="25" t="s">
        <v>1869</v>
      </c>
    </row>
    <row r="44" spans="1:64" ht="13.5">
      <c r="A44" s="151">
        <v>37</v>
      </c>
      <c r="B44" s="25">
        <v>1718</v>
      </c>
      <c r="C44" s="25" t="s">
        <v>1874</v>
      </c>
      <c r="D44" s="25">
        <v>2011</v>
      </c>
      <c r="E44" s="25" t="s">
        <v>1779</v>
      </c>
      <c r="F44" s="25" t="s">
        <v>1780</v>
      </c>
      <c r="G44" s="25" t="s">
        <v>1875</v>
      </c>
      <c r="H44" s="25"/>
      <c r="I44" s="25" t="s">
        <v>1876</v>
      </c>
      <c r="J44" s="25" t="s">
        <v>1877</v>
      </c>
      <c r="K44" s="25" t="s">
        <v>1770</v>
      </c>
      <c r="L44" s="126">
        <v>65</v>
      </c>
      <c r="M44" s="49" t="s">
        <v>1878</v>
      </c>
      <c r="N44" s="25" t="s">
        <v>1882</v>
      </c>
      <c r="O44" s="49" t="s">
        <v>1883</v>
      </c>
      <c r="P44" s="25" t="s">
        <v>60</v>
      </c>
      <c r="Q44" s="25" t="s">
        <v>1879</v>
      </c>
      <c r="R44" s="25" t="s">
        <v>1880</v>
      </c>
      <c r="S44" s="25" t="s">
        <v>245</v>
      </c>
      <c r="T44" s="25" t="s">
        <v>1769</v>
      </c>
      <c r="U44" s="25" t="s">
        <v>1881</v>
      </c>
      <c r="V44" s="25" t="s">
        <v>116</v>
      </c>
      <c r="W44" s="25" t="s">
        <v>116</v>
      </c>
      <c r="X44" s="25" t="s">
        <v>116</v>
      </c>
      <c r="Y44" s="25" t="s">
        <v>1884</v>
      </c>
      <c r="Z44" s="25" t="s">
        <v>1769</v>
      </c>
      <c r="AA44" s="25" t="s">
        <v>1885</v>
      </c>
      <c r="AB44" s="25" t="s">
        <v>1771</v>
      </c>
      <c r="AC44" s="25" t="s">
        <v>1886</v>
      </c>
      <c r="AD44" s="25" t="s">
        <v>1854</v>
      </c>
      <c r="AE44" s="25" t="s">
        <v>1854</v>
      </c>
      <c r="AF44" s="25" t="s">
        <v>1854</v>
      </c>
      <c r="AG44" s="25" t="s">
        <v>1854</v>
      </c>
      <c r="AH44" s="25" t="s">
        <v>1854</v>
      </c>
      <c r="AI44" s="25" t="s">
        <v>1854</v>
      </c>
      <c r="AJ44" s="25" t="s">
        <v>1854</v>
      </c>
      <c r="AK44" s="25" t="s">
        <v>1854</v>
      </c>
      <c r="AL44" s="25" t="s">
        <v>1854</v>
      </c>
      <c r="AM44" s="25" t="s">
        <v>1770</v>
      </c>
      <c r="AN44" s="25" t="s">
        <v>1770</v>
      </c>
      <c r="AO44" s="25" t="s">
        <v>1795</v>
      </c>
      <c r="AP44" s="25" t="s">
        <v>1887</v>
      </c>
      <c r="AQ44" s="25">
        <v>36</v>
      </c>
      <c r="AR44" s="25" t="s">
        <v>1770</v>
      </c>
      <c r="AS44" s="25" t="s">
        <v>1770</v>
      </c>
      <c r="AT44" s="25" t="s">
        <v>1770</v>
      </c>
      <c r="AU44" s="25" t="s">
        <v>1888</v>
      </c>
      <c r="AV44" s="25" t="s">
        <v>1770</v>
      </c>
      <c r="AW44" s="25" t="s">
        <v>1889</v>
      </c>
      <c r="AX44" s="25" t="s">
        <v>1770</v>
      </c>
      <c r="AY44" s="25" t="s">
        <v>1800</v>
      </c>
      <c r="AZ44" s="25">
        <v>48</v>
      </c>
      <c r="BA44" s="25" t="s">
        <v>1770</v>
      </c>
      <c r="BB44" s="25" t="s">
        <v>1890</v>
      </c>
      <c r="BC44" s="25" t="s">
        <v>1770</v>
      </c>
      <c r="BD44" s="25" t="s">
        <v>1770</v>
      </c>
      <c r="BE44" s="25" t="s">
        <v>1772</v>
      </c>
      <c r="BF44" s="25" t="s">
        <v>1772</v>
      </c>
      <c r="BG44" s="25" t="s">
        <v>1781</v>
      </c>
      <c r="BH44" s="25" t="s">
        <v>1891</v>
      </c>
      <c r="BI44" s="25" t="s">
        <v>1892</v>
      </c>
      <c r="BJ44" s="25" t="s">
        <v>188</v>
      </c>
      <c r="BK44" s="25" t="s">
        <v>1772</v>
      </c>
      <c r="BL44" s="25" t="s">
        <v>1893</v>
      </c>
    </row>
    <row r="45" spans="1:64" ht="13.5">
      <c r="A45" s="25">
        <v>38</v>
      </c>
      <c r="B45" s="25">
        <v>1776</v>
      </c>
      <c r="C45" s="25" t="s">
        <v>1922</v>
      </c>
      <c r="D45" s="25">
        <v>2011</v>
      </c>
      <c r="E45" s="25" t="s">
        <v>1923</v>
      </c>
      <c r="F45" s="25" t="s">
        <v>70</v>
      </c>
      <c r="G45" s="25" t="s">
        <v>1926</v>
      </c>
      <c r="H45" s="25"/>
      <c r="I45" s="25" t="s">
        <v>1924</v>
      </c>
      <c r="J45" s="25" t="s">
        <v>1915</v>
      </c>
      <c r="K45" s="25" t="s">
        <v>1915</v>
      </c>
      <c r="L45" s="126">
        <v>111</v>
      </c>
      <c r="M45" s="49" t="s">
        <v>1925</v>
      </c>
      <c r="N45" s="25" t="s">
        <v>1915</v>
      </c>
      <c r="O45" s="49" t="s">
        <v>1915</v>
      </c>
      <c r="P45" s="25" t="s">
        <v>1927</v>
      </c>
      <c r="Q45" s="25">
        <v>70</v>
      </c>
      <c r="R45" s="25" t="s">
        <v>1928</v>
      </c>
      <c r="S45" s="25" t="s">
        <v>1915</v>
      </c>
      <c r="T45" s="25" t="s">
        <v>1915</v>
      </c>
      <c r="U45" s="25" t="s">
        <v>1915</v>
      </c>
      <c r="V45" s="25" t="s">
        <v>116</v>
      </c>
      <c r="W45" s="25" t="s">
        <v>116</v>
      </c>
      <c r="X45" s="25" t="s">
        <v>116</v>
      </c>
      <c r="Y45" s="25" t="s">
        <v>1915</v>
      </c>
      <c r="Z45" s="25" t="s">
        <v>1927</v>
      </c>
      <c r="AA45" s="25">
        <v>2.2</v>
      </c>
      <c r="AB45" s="25" t="s">
        <v>1916</v>
      </c>
      <c r="AC45" s="25" t="s">
        <v>1929</v>
      </c>
      <c r="AD45" s="25" t="s">
        <v>116</v>
      </c>
      <c r="AE45" s="25" t="s">
        <v>116</v>
      </c>
      <c r="AF45" s="25" t="s">
        <v>116</v>
      </c>
      <c r="AG45" s="25" t="s">
        <v>116</v>
      </c>
      <c r="AH45" s="25" t="s">
        <v>116</v>
      </c>
      <c r="AI45" s="25" t="s">
        <v>116</v>
      </c>
      <c r="AJ45" s="25" t="s">
        <v>116</v>
      </c>
      <c r="AK45" s="25" t="s">
        <v>116</v>
      </c>
      <c r="AL45" s="25" t="s">
        <v>116</v>
      </c>
      <c r="AM45" s="25" t="s">
        <v>1915</v>
      </c>
      <c r="AN45" s="25" t="s">
        <v>1915</v>
      </c>
      <c r="AO45" s="25" t="s">
        <v>1930</v>
      </c>
      <c r="AP45" s="25" t="s">
        <v>1931</v>
      </c>
      <c r="AQ45" s="25" t="s">
        <v>1915</v>
      </c>
      <c r="AR45" s="25" t="s">
        <v>83</v>
      </c>
      <c r="AS45" s="25" t="s">
        <v>83</v>
      </c>
      <c r="AT45" s="25" t="s">
        <v>83</v>
      </c>
      <c r="AU45" s="25" t="s">
        <v>83</v>
      </c>
      <c r="AV45" s="25" t="s">
        <v>83</v>
      </c>
      <c r="AW45" s="25" t="s">
        <v>83</v>
      </c>
      <c r="AX45" s="25" t="s">
        <v>83</v>
      </c>
      <c r="AY45" s="25" t="s">
        <v>1932</v>
      </c>
      <c r="AZ45" s="25" t="s">
        <v>1915</v>
      </c>
      <c r="BA45" s="25" t="s">
        <v>1915</v>
      </c>
      <c r="BB45" s="25" t="s">
        <v>1915</v>
      </c>
      <c r="BC45" s="25" t="s">
        <v>1915</v>
      </c>
      <c r="BD45" s="25" t="s">
        <v>1915</v>
      </c>
      <c r="BE45" s="25" t="s">
        <v>1917</v>
      </c>
      <c r="BF45" s="25" t="s">
        <v>1917</v>
      </c>
      <c r="BG45" s="25" t="s">
        <v>1915</v>
      </c>
      <c r="BH45" s="25" t="s">
        <v>1915</v>
      </c>
      <c r="BI45" s="25" t="s">
        <v>1915</v>
      </c>
      <c r="BJ45" s="25" t="s">
        <v>1915</v>
      </c>
      <c r="BK45" s="25" t="s">
        <v>1915</v>
      </c>
      <c r="BL45" s="25"/>
    </row>
    <row r="46" spans="1:64" ht="13.5">
      <c r="A46" s="151">
        <v>39</v>
      </c>
      <c r="B46" s="25">
        <v>2082</v>
      </c>
      <c r="C46" s="25" t="s">
        <v>1941</v>
      </c>
      <c r="D46" s="25">
        <v>2008</v>
      </c>
      <c r="E46" s="25" t="s">
        <v>1923</v>
      </c>
      <c r="F46" s="25" t="s">
        <v>70</v>
      </c>
      <c r="G46" s="25" t="s">
        <v>1942</v>
      </c>
      <c r="H46" s="25" t="s">
        <v>949</v>
      </c>
      <c r="I46" s="25" t="s">
        <v>1654</v>
      </c>
      <c r="J46" s="25" t="s">
        <v>1915</v>
      </c>
      <c r="K46" s="25" t="s">
        <v>1915</v>
      </c>
      <c r="L46" s="126">
        <v>93</v>
      </c>
      <c r="M46" s="49" t="s">
        <v>1943</v>
      </c>
      <c r="N46" s="25" t="s">
        <v>1915</v>
      </c>
      <c r="O46" s="49" t="s">
        <v>1915</v>
      </c>
      <c r="P46" s="25" t="s">
        <v>1927</v>
      </c>
      <c r="Q46" s="25" t="s">
        <v>1944</v>
      </c>
      <c r="R46" s="25" t="s">
        <v>1915</v>
      </c>
      <c r="S46" s="25" t="s">
        <v>245</v>
      </c>
      <c r="T46" s="25" t="s">
        <v>1927</v>
      </c>
      <c r="U46" s="49" t="s">
        <v>1945</v>
      </c>
      <c r="V46" s="25" t="s">
        <v>116</v>
      </c>
      <c r="W46" s="25" t="s">
        <v>116</v>
      </c>
      <c r="X46" s="25" t="s">
        <v>116</v>
      </c>
      <c r="Y46" s="25" t="s">
        <v>1946</v>
      </c>
      <c r="Z46" s="25" t="s">
        <v>1927</v>
      </c>
      <c r="AA46" s="25" t="s">
        <v>1947</v>
      </c>
      <c r="AB46" s="25" t="s">
        <v>1916</v>
      </c>
      <c r="AC46" s="25" t="s">
        <v>1915</v>
      </c>
      <c r="AD46" s="25" t="s">
        <v>116</v>
      </c>
      <c r="AE46" s="25" t="s">
        <v>116</v>
      </c>
      <c r="AF46" s="25" t="s">
        <v>116</v>
      </c>
      <c r="AG46" s="25" t="s">
        <v>116</v>
      </c>
      <c r="AH46" s="25" t="s">
        <v>116</v>
      </c>
      <c r="AI46" s="25" t="s">
        <v>116</v>
      </c>
      <c r="AJ46" s="25" t="s">
        <v>116</v>
      </c>
      <c r="AK46" s="25" t="s">
        <v>116</v>
      </c>
      <c r="AL46" s="25" t="s">
        <v>116</v>
      </c>
      <c r="AM46" s="25" t="s">
        <v>1915</v>
      </c>
      <c r="AN46" s="25" t="s">
        <v>1915</v>
      </c>
      <c r="AO46" s="25" t="s">
        <v>2058</v>
      </c>
      <c r="AP46" s="25" t="s">
        <v>1915</v>
      </c>
      <c r="AQ46" s="25" t="s">
        <v>1915</v>
      </c>
      <c r="AR46" s="25" t="s">
        <v>1915</v>
      </c>
      <c r="AS46" s="25" t="s">
        <v>1915</v>
      </c>
      <c r="AT46" s="25" t="s">
        <v>1915</v>
      </c>
      <c r="AU46" s="25" t="s">
        <v>1915</v>
      </c>
      <c r="AV46" s="25" t="s">
        <v>1915</v>
      </c>
      <c r="AW46" s="25" t="s">
        <v>1915</v>
      </c>
      <c r="AX46" s="25" t="s">
        <v>1915</v>
      </c>
      <c r="AY46" s="25" t="s">
        <v>1932</v>
      </c>
      <c r="AZ46" s="25" t="s">
        <v>1915</v>
      </c>
      <c r="BA46" s="25" t="s">
        <v>1915</v>
      </c>
      <c r="BB46" s="25" t="s">
        <v>1915</v>
      </c>
      <c r="BC46" s="25" t="s">
        <v>1915</v>
      </c>
      <c r="BD46" s="25" t="s">
        <v>1915</v>
      </c>
      <c r="BE46" s="25" t="s">
        <v>1917</v>
      </c>
      <c r="BF46" s="25" t="s">
        <v>1917</v>
      </c>
      <c r="BG46" s="25" t="s">
        <v>1915</v>
      </c>
      <c r="BH46" s="25" t="s">
        <v>1915</v>
      </c>
      <c r="BI46" s="25" t="s">
        <v>1915</v>
      </c>
      <c r="BJ46" s="25" t="s">
        <v>1915</v>
      </c>
      <c r="BK46" s="25" t="s">
        <v>1915</v>
      </c>
      <c r="BL46" s="25"/>
    </row>
    <row r="47" spans="1:64" ht="13.5">
      <c r="A47" s="25">
        <v>40</v>
      </c>
      <c r="B47" s="25">
        <v>2404</v>
      </c>
      <c r="C47" s="25" t="s">
        <v>1973</v>
      </c>
      <c r="D47" s="25">
        <v>2005</v>
      </c>
      <c r="E47" s="25" t="s">
        <v>1972</v>
      </c>
      <c r="F47" s="25" t="s">
        <v>70</v>
      </c>
      <c r="G47" s="25" t="s">
        <v>1974</v>
      </c>
      <c r="H47" s="25"/>
      <c r="I47" s="25" t="s">
        <v>1975</v>
      </c>
      <c r="J47" s="25" t="s">
        <v>1965</v>
      </c>
      <c r="K47" s="25" t="s">
        <v>1965</v>
      </c>
      <c r="L47" s="126">
        <v>24</v>
      </c>
      <c r="M47" s="49" t="s">
        <v>1976</v>
      </c>
      <c r="N47" s="49" t="s">
        <v>1977</v>
      </c>
      <c r="O47" s="25" t="s">
        <v>1978</v>
      </c>
      <c r="P47" s="25" t="s">
        <v>1966</v>
      </c>
      <c r="Q47" s="25" t="s">
        <v>1979</v>
      </c>
      <c r="R47" s="25" t="s">
        <v>1980</v>
      </c>
      <c r="S47" s="25" t="s">
        <v>1967</v>
      </c>
      <c r="T47" s="25" t="s">
        <v>1965</v>
      </c>
      <c r="U47" s="25" t="s">
        <v>1981</v>
      </c>
      <c r="V47" s="25" t="s">
        <v>116</v>
      </c>
      <c r="W47" s="25" t="s">
        <v>116</v>
      </c>
      <c r="X47" s="25" t="s">
        <v>116</v>
      </c>
      <c r="Y47" s="25" t="s">
        <v>1982</v>
      </c>
      <c r="Z47" s="25" t="s">
        <v>1966</v>
      </c>
      <c r="AA47" s="25" t="s">
        <v>1983</v>
      </c>
      <c r="AB47" s="25" t="s">
        <v>1968</v>
      </c>
      <c r="AC47" s="25" t="s">
        <v>1984</v>
      </c>
      <c r="AD47" s="25" t="s">
        <v>116</v>
      </c>
      <c r="AE47" s="25" t="s">
        <v>116</v>
      </c>
      <c r="AF47" s="25" t="s">
        <v>116</v>
      </c>
      <c r="AG47" s="25" t="s">
        <v>116</v>
      </c>
      <c r="AH47" s="25" t="s">
        <v>116</v>
      </c>
      <c r="AI47" s="25" t="s">
        <v>116</v>
      </c>
      <c r="AJ47" s="25" t="s">
        <v>116</v>
      </c>
      <c r="AK47" s="25" t="s">
        <v>116</v>
      </c>
      <c r="AL47" s="25" t="s">
        <v>116</v>
      </c>
      <c r="AM47" s="25" t="s">
        <v>1965</v>
      </c>
      <c r="AN47" s="25" t="s">
        <v>1965</v>
      </c>
      <c r="AO47" s="25" t="s">
        <v>1985</v>
      </c>
      <c r="AP47" s="25" t="s">
        <v>1986</v>
      </c>
      <c r="AQ47" s="25">
        <v>11</v>
      </c>
      <c r="AR47" s="25" t="s">
        <v>1965</v>
      </c>
      <c r="AS47" s="25" t="s">
        <v>1965</v>
      </c>
      <c r="AT47" s="25" t="s">
        <v>1988</v>
      </c>
      <c r="AU47" s="25" t="s">
        <v>1988</v>
      </c>
      <c r="AV47" s="25" t="s">
        <v>1965</v>
      </c>
      <c r="AW47" s="25" t="s">
        <v>1987</v>
      </c>
      <c r="AX47" s="25" t="s">
        <v>1965</v>
      </c>
      <c r="AY47" s="25" t="s">
        <v>1969</v>
      </c>
      <c r="AZ47" s="25">
        <v>15</v>
      </c>
      <c r="BA47" s="25" t="s">
        <v>1965</v>
      </c>
      <c r="BB47" s="25" t="s">
        <v>1965</v>
      </c>
      <c r="BC47" s="25" t="s">
        <v>1965</v>
      </c>
      <c r="BD47" s="25" t="s">
        <v>1965</v>
      </c>
      <c r="BE47" s="25" t="s">
        <v>1989</v>
      </c>
      <c r="BF47" s="25" t="s">
        <v>1970</v>
      </c>
      <c r="BG47" s="25" t="s">
        <v>1965</v>
      </c>
      <c r="BH47" s="25" t="s">
        <v>1965</v>
      </c>
      <c r="BI47" s="25" t="s">
        <v>1965</v>
      </c>
      <c r="BJ47" s="25" t="s">
        <v>1965</v>
      </c>
      <c r="BK47" s="25" t="s">
        <v>1991</v>
      </c>
      <c r="BL47" s="25" t="s">
        <v>1990</v>
      </c>
    </row>
    <row r="48" spans="1:64" ht="13.5">
      <c r="A48" s="25"/>
      <c r="B48" s="25"/>
      <c r="C48" s="25"/>
      <c r="D48" s="25"/>
      <c r="E48" s="25"/>
      <c r="F48" s="25"/>
      <c r="G48" s="25"/>
      <c r="H48" s="25"/>
      <c r="I48" s="25"/>
      <c r="J48" s="25"/>
      <c r="K48" s="25"/>
      <c r="L48" s="126"/>
      <c r="M48" s="49"/>
      <c r="N48" s="49"/>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row>
    <row r="49" spans="1:64" ht="13.5">
      <c r="A49" s="25"/>
      <c r="B49" s="25"/>
      <c r="C49" s="25"/>
      <c r="D49" s="25"/>
      <c r="E49" s="25"/>
      <c r="F49" s="25"/>
      <c r="G49" s="25"/>
      <c r="H49" s="25"/>
      <c r="I49" s="25"/>
      <c r="J49" s="25"/>
      <c r="K49" s="25"/>
      <c r="L49" s="126"/>
      <c r="M49" s="49"/>
      <c r="N49" s="49"/>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row>
    <row r="50" spans="1:64" ht="13.5">
      <c r="A50" s="25"/>
      <c r="B50" s="25"/>
      <c r="C50" s="25"/>
      <c r="D50" s="25"/>
      <c r="E50" s="25"/>
      <c r="F50" s="25"/>
      <c r="G50" s="25"/>
      <c r="H50" s="25"/>
      <c r="I50" s="25"/>
      <c r="J50" s="25"/>
      <c r="K50" s="25"/>
      <c r="L50" s="126"/>
      <c r="M50" s="49"/>
      <c r="N50" s="49"/>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row>
    <row r="51" spans="1:64" ht="13.5">
      <c r="A51" s="25"/>
      <c r="B51" s="25"/>
      <c r="C51" s="25"/>
      <c r="D51" s="25"/>
      <c r="E51" s="25"/>
      <c r="F51" s="25"/>
      <c r="G51" s="25"/>
      <c r="H51" s="25"/>
      <c r="I51" s="25"/>
      <c r="J51" s="25"/>
      <c r="K51" s="25"/>
      <c r="L51" s="126"/>
      <c r="M51" s="49"/>
      <c r="N51" s="49"/>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row>
    <row r="52" spans="1:64" ht="13.5">
      <c r="A52" s="25"/>
      <c r="B52" s="25"/>
      <c r="C52" s="25"/>
      <c r="D52" s="25"/>
      <c r="E52" s="25"/>
      <c r="F52" s="25"/>
      <c r="G52" s="25"/>
      <c r="H52" s="25"/>
      <c r="I52" s="25"/>
      <c r="J52" s="25"/>
      <c r="K52" s="25"/>
      <c r="L52" s="126"/>
      <c r="M52" s="49"/>
      <c r="N52" s="49"/>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row>
    <row r="53" spans="1:64" ht="13.5">
      <c r="A53" s="25"/>
      <c r="B53" s="25"/>
      <c r="C53" s="25"/>
      <c r="D53" s="25"/>
      <c r="E53" s="25"/>
      <c r="F53" s="25"/>
      <c r="G53" s="25"/>
      <c r="H53" s="25"/>
      <c r="I53" s="25"/>
      <c r="J53" s="25"/>
      <c r="K53" s="25"/>
      <c r="L53" s="126"/>
      <c r="M53" s="49"/>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row>
    <row r="54" spans="1:64" ht="13.5">
      <c r="A54" s="25"/>
      <c r="B54" s="25"/>
      <c r="C54" s="25"/>
      <c r="D54" s="25"/>
      <c r="E54" s="25"/>
      <c r="F54" s="25"/>
      <c r="G54" s="25"/>
      <c r="H54" s="25"/>
      <c r="I54" s="25"/>
      <c r="J54" s="25"/>
      <c r="K54" s="25"/>
      <c r="L54" s="126"/>
      <c r="M54" s="49"/>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row>
    <row r="55" spans="1:64" ht="13.5">
      <c r="A55" s="25"/>
      <c r="B55" s="25"/>
      <c r="C55" s="25"/>
      <c r="D55" s="25"/>
      <c r="E55" s="25"/>
      <c r="F55" s="25"/>
      <c r="G55" s="25"/>
      <c r="H55" s="25"/>
      <c r="I55" s="25"/>
      <c r="J55" s="25"/>
      <c r="K55" s="25"/>
      <c r="L55" s="126"/>
      <c r="M55" s="49"/>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row>
    <row r="56" spans="1:64" ht="13.5">
      <c r="A56" s="25"/>
      <c r="B56" s="25"/>
      <c r="C56" s="25"/>
      <c r="D56" s="25"/>
      <c r="E56" s="25"/>
      <c r="F56" s="25"/>
      <c r="G56" s="25"/>
      <c r="H56" s="25"/>
      <c r="I56" s="25"/>
      <c r="J56" s="25"/>
      <c r="K56" s="25"/>
      <c r="L56" s="126"/>
      <c r="M56" s="49"/>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row>
    <row r="57" spans="1:64" ht="13.5">
      <c r="A57" s="25"/>
      <c r="B57" s="25"/>
      <c r="C57" s="25"/>
      <c r="D57" s="25"/>
      <c r="E57" s="25"/>
      <c r="F57" s="25"/>
      <c r="G57" s="25"/>
      <c r="H57" s="25"/>
      <c r="I57" s="25"/>
      <c r="J57" s="25"/>
      <c r="K57" s="25"/>
      <c r="L57" s="126"/>
      <c r="M57" s="49"/>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row>
    <row r="58" spans="1:64" ht="13.5">
      <c r="A58" s="25"/>
      <c r="B58" s="25"/>
      <c r="C58" s="25"/>
      <c r="D58" s="25"/>
      <c r="E58" s="25"/>
      <c r="F58" s="25"/>
      <c r="G58" s="25"/>
      <c r="H58" s="25"/>
      <c r="I58" s="25"/>
      <c r="J58" s="25"/>
      <c r="K58" s="25"/>
      <c r="L58" s="126"/>
      <c r="M58" s="126"/>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row>
    <row r="59" spans="1:64" ht="13.5">
      <c r="A59" s="25"/>
      <c r="B59" s="25"/>
      <c r="C59" s="25"/>
      <c r="D59" s="25"/>
      <c r="E59" s="25"/>
      <c r="F59" s="25"/>
      <c r="G59" s="25"/>
      <c r="H59" s="25"/>
      <c r="I59" s="25"/>
      <c r="J59" s="25"/>
      <c r="K59" s="25"/>
      <c r="L59" s="126"/>
      <c r="M59" s="126"/>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row>
    <row r="60" spans="1:64" ht="13.5">
      <c r="A60" s="25"/>
      <c r="B60" s="25"/>
      <c r="C60" s="25"/>
      <c r="D60" s="25"/>
      <c r="E60" s="25"/>
      <c r="F60" s="25"/>
      <c r="G60" s="25"/>
      <c r="H60" s="25"/>
      <c r="I60" s="25"/>
      <c r="J60" s="25"/>
      <c r="K60" s="25"/>
      <c r="L60" s="126"/>
      <c r="M60" s="126"/>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row>
    <row r="61" spans="1:64" ht="13.5">
      <c r="A61" s="25"/>
      <c r="B61" s="25"/>
      <c r="C61" s="25"/>
      <c r="D61" s="25"/>
      <c r="E61" s="25"/>
      <c r="F61" s="25"/>
      <c r="G61" s="25"/>
      <c r="H61" s="25"/>
      <c r="I61" s="25"/>
      <c r="J61" s="25"/>
      <c r="K61" s="25"/>
      <c r="L61" s="126"/>
      <c r="M61" s="126"/>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row>
    <row r="62" spans="1:64" ht="13.5">
      <c r="A62" s="25"/>
      <c r="B62" s="25"/>
      <c r="C62" s="25"/>
      <c r="D62" s="25"/>
      <c r="E62" s="25"/>
      <c r="F62" s="25"/>
      <c r="G62" s="25"/>
      <c r="H62" s="25"/>
      <c r="I62" s="25"/>
      <c r="J62" s="25"/>
      <c r="K62" s="25"/>
      <c r="L62" s="126"/>
      <c r="M62" s="126"/>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row>
    <row r="63" spans="1:64" ht="13.5">
      <c r="A63" s="25"/>
      <c r="B63" s="25"/>
      <c r="C63" s="25"/>
      <c r="D63" s="25"/>
      <c r="E63" s="25"/>
      <c r="F63" s="25"/>
      <c r="G63" s="25"/>
      <c r="H63" s="25"/>
      <c r="I63" s="25"/>
      <c r="J63" s="25"/>
      <c r="K63" s="25"/>
      <c r="L63" s="126"/>
      <c r="M63" s="126"/>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row>
    <row r="64" spans="1:64" ht="13.5">
      <c r="A64" s="25"/>
      <c r="B64" s="25"/>
      <c r="C64" s="25"/>
      <c r="D64" s="25"/>
      <c r="E64" s="25"/>
      <c r="F64" s="25"/>
      <c r="G64" s="25"/>
      <c r="H64" s="25"/>
      <c r="I64" s="25"/>
      <c r="J64" s="25"/>
      <c r="K64" s="25"/>
      <c r="L64" s="126"/>
      <c r="M64" s="126"/>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row>
    <row r="65" spans="1:64" ht="13.5">
      <c r="A65" s="25"/>
      <c r="B65" s="25"/>
      <c r="C65" s="25"/>
      <c r="D65" s="25"/>
      <c r="E65" s="25"/>
      <c r="F65" s="25"/>
      <c r="G65" s="25"/>
      <c r="H65" s="25"/>
      <c r="I65" s="25"/>
      <c r="J65" s="25"/>
      <c r="K65" s="25"/>
      <c r="L65" s="126"/>
      <c r="M65" s="126"/>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row>
    <row r="66" spans="1:64" ht="13.5">
      <c r="A66" s="25"/>
      <c r="B66" s="25"/>
      <c r="C66" s="25"/>
      <c r="D66" s="25"/>
      <c r="E66" s="25"/>
      <c r="F66" s="25"/>
      <c r="G66" s="25"/>
      <c r="H66" s="25"/>
      <c r="I66" s="25"/>
      <c r="J66" s="25"/>
      <c r="K66" s="25"/>
      <c r="L66" s="126"/>
      <c r="M66" s="126"/>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row>
    <row r="67" spans="1:64" ht="13.5">
      <c r="A67" s="25"/>
      <c r="B67" s="25"/>
      <c r="C67" s="25"/>
      <c r="D67" s="25"/>
      <c r="E67" s="25"/>
      <c r="F67" s="25"/>
      <c r="G67" s="25"/>
      <c r="H67" s="25"/>
      <c r="I67" s="25"/>
      <c r="J67" s="25"/>
      <c r="K67" s="25"/>
      <c r="L67" s="126"/>
      <c r="M67" s="126"/>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row>
    <row r="68" spans="1:64" ht="13.5">
      <c r="A68" s="25"/>
      <c r="B68" s="25"/>
      <c r="C68" s="25"/>
      <c r="D68" s="25"/>
      <c r="E68" s="25"/>
      <c r="F68" s="25"/>
      <c r="G68" s="25"/>
      <c r="H68" s="25"/>
      <c r="I68" s="25"/>
      <c r="J68" s="25"/>
      <c r="K68" s="25"/>
      <c r="L68" s="126"/>
      <c r="M68" s="126"/>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row>
    <row r="69" spans="1:64" ht="13.5">
      <c r="A69" s="25"/>
      <c r="B69" s="25"/>
      <c r="C69" s="25"/>
      <c r="D69" s="25"/>
      <c r="E69" s="25"/>
      <c r="F69" s="25"/>
      <c r="G69" s="25"/>
      <c r="H69" s="25"/>
      <c r="I69" s="25"/>
      <c r="J69" s="25"/>
      <c r="K69" s="25"/>
      <c r="L69" s="126"/>
      <c r="M69" s="126"/>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row>
    <row r="70" spans="1:64" ht="13.5">
      <c r="A70" s="25"/>
      <c r="B70" s="25"/>
      <c r="C70" s="25"/>
      <c r="D70" s="25"/>
      <c r="E70" s="25"/>
      <c r="F70" s="25"/>
      <c r="G70" s="25"/>
      <c r="H70" s="25"/>
      <c r="I70" s="25"/>
      <c r="J70" s="25"/>
      <c r="K70" s="25"/>
      <c r="L70" s="126"/>
      <c r="M70" s="126"/>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row>
    <row r="71" spans="1:64" ht="13.5">
      <c r="A71" s="25"/>
      <c r="B71" s="25"/>
      <c r="C71" s="25"/>
      <c r="D71" s="25"/>
      <c r="E71" s="25"/>
      <c r="F71" s="25"/>
      <c r="G71" s="25"/>
      <c r="H71" s="25"/>
      <c r="I71" s="25"/>
      <c r="J71" s="25"/>
      <c r="K71" s="25"/>
      <c r="L71" s="126"/>
      <c r="M71" s="126"/>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row>
    <row r="72" spans="1:64" ht="13.5">
      <c r="A72" s="25"/>
      <c r="B72" s="25"/>
      <c r="C72" s="25"/>
      <c r="D72" s="25"/>
      <c r="E72" s="25"/>
      <c r="F72" s="25"/>
      <c r="G72" s="25"/>
      <c r="H72" s="25"/>
      <c r="I72" s="25"/>
      <c r="J72" s="25"/>
      <c r="K72" s="25"/>
      <c r="L72" s="126"/>
      <c r="M72" s="126"/>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row>
    <row r="73" spans="1:64" ht="13.5">
      <c r="A73" s="25"/>
      <c r="B73" s="25"/>
      <c r="C73" s="25"/>
      <c r="D73" s="25"/>
      <c r="E73" s="25"/>
      <c r="F73" s="25"/>
      <c r="G73" s="25"/>
      <c r="H73" s="25"/>
      <c r="I73" s="25"/>
      <c r="J73" s="25"/>
      <c r="K73" s="25"/>
      <c r="L73" s="126"/>
      <c r="M73" s="126"/>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row>
    <row r="74" spans="1:64" ht="13.5">
      <c r="A74" s="25"/>
      <c r="B74" s="25"/>
      <c r="C74" s="25"/>
      <c r="D74" s="25"/>
      <c r="E74" s="25"/>
      <c r="F74" s="25"/>
      <c r="G74" s="25"/>
      <c r="H74" s="25"/>
      <c r="I74" s="25"/>
      <c r="J74" s="25"/>
      <c r="K74" s="25"/>
      <c r="L74" s="126"/>
      <c r="M74" s="126"/>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row>
    <row r="75" spans="1:64" ht="13.5">
      <c r="A75" s="25"/>
      <c r="B75" s="25"/>
      <c r="C75" s="25"/>
      <c r="D75" s="25"/>
      <c r="E75" s="25"/>
      <c r="F75" s="25"/>
      <c r="G75" s="25"/>
      <c r="H75" s="25"/>
      <c r="I75" s="25"/>
      <c r="J75" s="25"/>
      <c r="K75" s="25"/>
      <c r="L75" s="126"/>
      <c r="M75" s="126"/>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row>
    <row r="76" spans="1:64" ht="13.5">
      <c r="A76" s="25"/>
      <c r="B76" s="25"/>
      <c r="C76" s="25"/>
      <c r="D76" s="25"/>
      <c r="E76" s="25"/>
      <c r="F76" s="25"/>
      <c r="G76" s="25"/>
      <c r="H76" s="25"/>
      <c r="I76" s="25"/>
      <c r="J76" s="25"/>
      <c r="K76" s="25"/>
      <c r="L76" s="126"/>
      <c r="M76" s="126"/>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row>
    <row r="77" spans="1:64" ht="13.5">
      <c r="A77" s="25"/>
      <c r="B77" s="25"/>
      <c r="C77" s="25"/>
      <c r="D77" s="25"/>
      <c r="E77" s="25"/>
      <c r="F77" s="25"/>
      <c r="G77" s="25"/>
      <c r="H77" s="25"/>
      <c r="I77" s="25"/>
      <c r="J77" s="25"/>
      <c r="K77" s="25"/>
      <c r="L77" s="126"/>
      <c r="M77" s="126"/>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row>
    <row r="78" spans="1:64" ht="13.5">
      <c r="A78" s="25"/>
      <c r="B78" s="25"/>
      <c r="C78" s="25"/>
      <c r="D78" s="25"/>
      <c r="E78" s="25"/>
      <c r="F78" s="25"/>
      <c r="G78" s="25"/>
      <c r="H78" s="25"/>
      <c r="I78" s="25"/>
      <c r="J78" s="25"/>
      <c r="K78" s="25"/>
      <c r="L78" s="126"/>
      <c r="M78" s="126"/>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row>
    <row r="79" spans="1:64" ht="13.5">
      <c r="A79" s="25"/>
      <c r="B79" s="25"/>
      <c r="C79" s="25"/>
      <c r="D79" s="25"/>
      <c r="E79" s="25"/>
      <c r="F79" s="25"/>
      <c r="G79" s="25"/>
      <c r="H79" s="25"/>
      <c r="I79" s="25"/>
      <c r="J79" s="25"/>
      <c r="K79" s="25"/>
      <c r="L79" s="126"/>
      <c r="M79" s="126"/>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row>
    <row r="80" spans="1:64" ht="13.5">
      <c r="A80" s="25"/>
      <c r="B80" s="25"/>
      <c r="C80" s="25"/>
      <c r="D80" s="25"/>
      <c r="E80" s="25"/>
      <c r="F80" s="25"/>
      <c r="G80" s="25"/>
      <c r="H80" s="25"/>
      <c r="I80" s="25"/>
      <c r="J80" s="25"/>
      <c r="K80" s="25"/>
      <c r="L80" s="126"/>
      <c r="M80" s="126"/>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row>
    <row r="81" spans="1:64" ht="13.5">
      <c r="A81" s="25"/>
      <c r="B81" s="25"/>
      <c r="C81" s="25"/>
      <c r="D81" s="25"/>
      <c r="E81" s="25"/>
      <c r="F81" s="25"/>
      <c r="G81" s="25"/>
      <c r="H81" s="25"/>
      <c r="I81" s="25"/>
      <c r="J81" s="25"/>
      <c r="K81" s="25"/>
      <c r="L81" s="126"/>
      <c r="M81" s="126"/>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row>
    <row r="82" spans="1:64" ht="13.5">
      <c r="A82" s="25"/>
      <c r="B82" s="25"/>
      <c r="C82" s="25"/>
      <c r="D82" s="25"/>
      <c r="E82" s="25"/>
      <c r="F82" s="25"/>
      <c r="G82" s="25"/>
      <c r="H82" s="25"/>
      <c r="I82" s="25"/>
      <c r="J82" s="25"/>
      <c r="K82" s="25"/>
      <c r="L82" s="126"/>
      <c r="M82" s="126"/>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row>
    <row r="83" spans="1:64" ht="13.5">
      <c r="A83" s="25"/>
      <c r="B83" s="25"/>
      <c r="C83" s="25"/>
      <c r="D83" s="25"/>
      <c r="E83" s="25"/>
      <c r="F83" s="25"/>
      <c r="G83" s="25"/>
      <c r="H83" s="25"/>
      <c r="I83" s="25"/>
      <c r="J83" s="25"/>
      <c r="K83" s="25"/>
      <c r="L83" s="126"/>
      <c r="M83" s="126"/>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row>
    <row r="84" spans="1:64" ht="13.5">
      <c r="A84" s="25"/>
      <c r="B84" s="25"/>
      <c r="C84" s="25"/>
      <c r="D84" s="25"/>
      <c r="E84" s="25"/>
      <c r="F84" s="25"/>
      <c r="G84" s="25"/>
      <c r="H84" s="25"/>
      <c r="I84" s="25"/>
      <c r="J84" s="25"/>
      <c r="K84" s="25"/>
      <c r="L84" s="126"/>
      <c r="M84" s="126"/>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row>
    <row r="85" spans="1:64" ht="13.5">
      <c r="A85" s="25"/>
      <c r="B85" s="25"/>
      <c r="C85" s="25"/>
      <c r="D85" s="25"/>
      <c r="E85" s="25"/>
      <c r="F85" s="25"/>
      <c r="G85" s="25"/>
      <c r="H85" s="25"/>
      <c r="I85" s="25"/>
      <c r="J85" s="25"/>
      <c r="K85" s="25"/>
      <c r="L85" s="126"/>
      <c r="M85" s="126"/>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row>
    <row r="86" spans="1:64" ht="13.5">
      <c r="A86" s="25"/>
      <c r="B86" s="25"/>
      <c r="C86" s="25"/>
      <c r="D86" s="25"/>
      <c r="E86" s="25"/>
      <c r="F86" s="25"/>
      <c r="G86" s="25"/>
      <c r="H86" s="25"/>
      <c r="I86" s="25"/>
      <c r="J86" s="25"/>
      <c r="K86" s="25"/>
      <c r="L86" s="126"/>
      <c r="M86" s="126"/>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row>
    <row r="87" spans="1:64" ht="13.5">
      <c r="A87" s="25"/>
      <c r="B87" s="25"/>
      <c r="C87" s="25"/>
      <c r="D87" s="25"/>
      <c r="E87" s="25"/>
      <c r="F87" s="25"/>
      <c r="G87" s="25"/>
      <c r="H87" s="25"/>
      <c r="I87" s="25"/>
      <c r="J87" s="25"/>
      <c r="K87" s="25"/>
      <c r="L87" s="126"/>
      <c r="M87" s="126"/>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row>
    <row r="88" spans="1:64" ht="13.5">
      <c r="A88" s="25"/>
      <c r="B88" s="25"/>
      <c r="C88" s="25"/>
      <c r="D88" s="25"/>
      <c r="E88" s="25"/>
      <c r="F88" s="25"/>
      <c r="G88" s="25"/>
      <c r="H88" s="25"/>
      <c r="I88" s="25"/>
      <c r="J88" s="25"/>
      <c r="K88" s="25"/>
      <c r="L88" s="126"/>
      <c r="M88" s="126"/>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row>
    <row r="89" spans="1:64" ht="13.5">
      <c r="A89" s="25"/>
      <c r="B89" s="25"/>
      <c r="C89" s="25"/>
      <c r="D89" s="25"/>
      <c r="E89" s="25"/>
      <c r="F89" s="25"/>
      <c r="G89" s="25"/>
      <c r="H89" s="25"/>
      <c r="I89" s="25"/>
      <c r="J89" s="25"/>
      <c r="K89" s="25"/>
      <c r="L89" s="126"/>
      <c r="M89" s="126"/>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row>
    <row r="90" spans="1:64" ht="13.5">
      <c r="A90" s="25"/>
      <c r="B90" s="25"/>
      <c r="C90" s="25"/>
      <c r="D90" s="25"/>
      <c r="E90" s="25"/>
      <c r="F90" s="25"/>
      <c r="G90" s="25"/>
      <c r="H90" s="25"/>
      <c r="I90" s="25"/>
      <c r="J90" s="25"/>
      <c r="K90" s="25"/>
      <c r="L90" s="126"/>
      <c r="M90" s="126"/>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row>
    <row r="91" spans="1:64" ht="13.5">
      <c r="A91" s="25"/>
      <c r="B91" s="25"/>
      <c r="C91" s="25"/>
      <c r="D91" s="25"/>
      <c r="E91" s="25"/>
      <c r="F91" s="25"/>
      <c r="G91" s="25"/>
      <c r="H91" s="25"/>
      <c r="I91" s="25"/>
      <c r="J91" s="25"/>
      <c r="K91" s="25"/>
      <c r="L91" s="126"/>
      <c r="M91" s="126"/>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row>
    <row r="92" spans="1:64" ht="13.5">
      <c r="A92" s="25"/>
      <c r="B92" s="25"/>
      <c r="C92" s="25"/>
      <c r="D92" s="25"/>
      <c r="E92" s="25"/>
      <c r="F92" s="25"/>
      <c r="G92" s="25"/>
      <c r="H92" s="25"/>
      <c r="I92" s="25"/>
      <c r="J92" s="25"/>
      <c r="K92" s="25"/>
      <c r="L92" s="126"/>
      <c r="M92" s="126"/>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row>
    <row r="93" spans="1:64" ht="13.5">
      <c r="A93" s="25"/>
      <c r="B93" s="25"/>
      <c r="C93" s="25"/>
      <c r="D93" s="25"/>
      <c r="E93" s="25"/>
      <c r="F93" s="25"/>
      <c r="G93" s="25"/>
      <c r="H93" s="25"/>
      <c r="I93" s="25"/>
      <c r="J93" s="25"/>
      <c r="K93" s="25"/>
      <c r="L93" s="126"/>
      <c r="M93" s="126"/>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row>
    <row r="94" spans="1:64" ht="13.5">
      <c r="A94" s="25"/>
      <c r="B94" s="25"/>
      <c r="C94" s="25"/>
      <c r="D94" s="25"/>
      <c r="E94" s="25"/>
      <c r="F94" s="25"/>
      <c r="G94" s="25"/>
      <c r="H94" s="25"/>
      <c r="I94" s="25"/>
      <c r="J94" s="25"/>
      <c r="K94" s="25"/>
      <c r="L94" s="126"/>
      <c r="M94" s="126"/>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row>
    <row r="95" spans="1:64" ht="13.5">
      <c r="A95" s="25"/>
      <c r="B95" s="25"/>
      <c r="C95" s="25"/>
      <c r="D95" s="25"/>
      <c r="E95" s="25"/>
      <c r="F95" s="25"/>
      <c r="G95" s="25"/>
      <c r="H95" s="25"/>
      <c r="I95" s="25"/>
      <c r="J95" s="25"/>
      <c r="K95" s="25"/>
      <c r="L95" s="126"/>
      <c r="M95" s="126"/>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row>
    <row r="96" spans="1:64" ht="13.5">
      <c r="A96" s="25"/>
      <c r="B96" s="25"/>
      <c r="C96" s="25"/>
      <c r="D96" s="25"/>
      <c r="E96" s="25"/>
      <c r="F96" s="25"/>
      <c r="G96" s="25"/>
      <c r="H96" s="25"/>
      <c r="I96" s="25"/>
      <c r="J96" s="25"/>
      <c r="K96" s="25"/>
      <c r="L96" s="126"/>
      <c r="M96" s="126"/>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row>
    <row r="97" spans="1:64" ht="13.5">
      <c r="A97" s="25"/>
      <c r="B97" s="25"/>
      <c r="C97" s="25"/>
      <c r="D97" s="25"/>
      <c r="E97" s="25"/>
      <c r="F97" s="25"/>
      <c r="G97" s="25"/>
      <c r="H97" s="25"/>
      <c r="I97" s="25"/>
      <c r="J97" s="25"/>
      <c r="K97" s="25"/>
      <c r="L97" s="126"/>
      <c r="M97" s="126"/>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row>
    <row r="98" spans="1:64" ht="13.5">
      <c r="A98" s="25"/>
      <c r="B98" s="25"/>
      <c r="C98" s="25"/>
      <c r="D98" s="25"/>
      <c r="E98" s="25"/>
      <c r="F98" s="25"/>
      <c r="G98" s="25"/>
      <c r="H98" s="25"/>
      <c r="I98" s="25"/>
      <c r="J98" s="25"/>
      <c r="K98" s="25"/>
      <c r="L98" s="126"/>
      <c r="M98" s="126"/>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row>
    <row r="99" spans="1:64" ht="13.5">
      <c r="A99" s="25"/>
      <c r="B99" s="25"/>
      <c r="C99" s="25"/>
      <c r="D99" s="25"/>
      <c r="E99" s="25"/>
      <c r="F99" s="25"/>
      <c r="G99" s="25"/>
      <c r="H99" s="25"/>
      <c r="I99" s="25"/>
      <c r="J99" s="25"/>
      <c r="K99" s="25"/>
      <c r="L99" s="126"/>
      <c r="M99" s="126"/>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row>
    <row r="100" spans="1:64" ht="13.5">
      <c r="A100" s="25"/>
      <c r="B100" s="25"/>
      <c r="C100" s="25"/>
      <c r="D100" s="25"/>
      <c r="E100" s="25"/>
      <c r="F100" s="25"/>
      <c r="G100" s="25"/>
      <c r="H100" s="25"/>
      <c r="I100" s="25"/>
      <c r="J100" s="25"/>
      <c r="K100" s="25"/>
      <c r="L100" s="126"/>
      <c r="M100" s="126"/>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row>
    <row r="101" spans="1:64" ht="13.5">
      <c r="A101" s="25"/>
      <c r="B101" s="25"/>
      <c r="C101" s="25"/>
      <c r="D101" s="25"/>
      <c r="E101" s="25"/>
      <c r="F101" s="25"/>
      <c r="G101" s="25"/>
      <c r="H101" s="25"/>
      <c r="I101" s="25"/>
      <c r="J101" s="25"/>
      <c r="K101" s="25"/>
      <c r="L101" s="126"/>
      <c r="M101" s="126"/>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row>
    <row r="102" spans="1:64" ht="13.5">
      <c r="A102" s="25"/>
      <c r="B102" s="25"/>
      <c r="C102" s="25"/>
      <c r="D102" s="25"/>
      <c r="E102" s="25"/>
      <c r="F102" s="25"/>
      <c r="G102" s="25"/>
      <c r="H102" s="25"/>
      <c r="I102" s="25"/>
      <c r="J102" s="25"/>
      <c r="K102" s="25"/>
      <c r="L102" s="126"/>
      <c r="M102" s="126"/>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row>
    <row r="103" spans="1:64" ht="13.5">
      <c r="A103" s="25"/>
      <c r="B103" s="25"/>
      <c r="C103" s="25"/>
      <c r="D103" s="25"/>
      <c r="E103" s="25"/>
      <c r="F103" s="25"/>
      <c r="G103" s="25"/>
      <c r="H103" s="25"/>
      <c r="I103" s="25"/>
      <c r="J103" s="25"/>
      <c r="K103" s="25"/>
      <c r="L103" s="126"/>
      <c r="M103" s="126"/>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row>
    <row r="104" spans="1:64" ht="13.5">
      <c r="A104" s="25"/>
      <c r="B104" s="25"/>
      <c r="C104" s="25"/>
      <c r="D104" s="25"/>
      <c r="E104" s="25"/>
      <c r="F104" s="25"/>
      <c r="G104" s="25"/>
      <c r="H104" s="25"/>
      <c r="I104" s="25"/>
      <c r="J104" s="25"/>
      <c r="K104" s="25"/>
      <c r="L104" s="126"/>
      <c r="M104" s="126"/>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row>
    <row r="105" spans="1:64" ht="13.5">
      <c r="A105" s="25"/>
      <c r="B105" s="25"/>
      <c r="C105" s="25"/>
      <c r="D105" s="25"/>
      <c r="E105" s="25"/>
      <c r="F105" s="25"/>
      <c r="G105" s="25"/>
      <c r="H105" s="25"/>
      <c r="I105" s="25"/>
      <c r="J105" s="25"/>
      <c r="K105" s="25"/>
      <c r="L105" s="126"/>
      <c r="M105" s="126"/>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row>
    <row r="106" spans="1:64" ht="13.5">
      <c r="A106" s="25"/>
      <c r="B106" s="25"/>
      <c r="C106" s="25"/>
      <c r="D106" s="25"/>
      <c r="E106" s="25"/>
      <c r="F106" s="25"/>
      <c r="G106" s="25"/>
      <c r="H106" s="25"/>
      <c r="I106" s="25"/>
      <c r="J106" s="25"/>
      <c r="K106" s="25"/>
      <c r="L106" s="126"/>
      <c r="M106" s="126"/>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row>
    <row r="107" spans="1:64" ht="13.5">
      <c r="A107" s="25"/>
      <c r="B107" s="25"/>
      <c r="C107" s="25"/>
      <c r="D107" s="25"/>
      <c r="E107" s="25"/>
      <c r="F107" s="25"/>
      <c r="G107" s="25"/>
      <c r="H107" s="25"/>
      <c r="I107" s="25"/>
      <c r="J107" s="25"/>
      <c r="K107" s="25"/>
      <c r="L107" s="126"/>
      <c r="M107" s="126"/>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row>
    <row r="108" spans="1:64" ht="13.5">
      <c r="A108" s="25"/>
      <c r="B108" s="25"/>
      <c r="C108" s="25"/>
      <c r="D108" s="25"/>
      <c r="E108" s="25"/>
      <c r="F108" s="25"/>
      <c r="G108" s="25"/>
      <c r="H108" s="25"/>
      <c r="I108" s="25"/>
      <c r="J108" s="25"/>
      <c r="K108" s="25"/>
      <c r="L108" s="126"/>
      <c r="M108" s="126"/>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row>
    <row r="109" spans="1:64" ht="13.5">
      <c r="A109" s="25"/>
      <c r="B109" s="25"/>
      <c r="C109" s="25"/>
      <c r="D109" s="25"/>
      <c r="E109" s="25"/>
      <c r="F109" s="25"/>
      <c r="G109" s="25"/>
      <c r="H109" s="25"/>
      <c r="I109" s="25"/>
      <c r="J109" s="25"/>
      <c r="K109" s="25"/>
      <c r="L109" s="126"/>
      <c r="M109" s="126"/>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row>
    <row r="110" spans="1:64" ht="13.5">
      <c r="A110" s="25"/>
      <c r="B110" s="25"/>
      <c r="C110" s="25"/>
      <c r="D110" s="25"/>
      <c r="E110" s="25"/>
      <c r="F110" s="25"/>
      <c r="G110" s="25"/>
      <c r="H110" s="25"/>
      <c r="I110" s="25"/>
      <c r="J110" s="25"/>
      <c r="K110" s="25"/>
      <c r="L110" s="126"/>
      <c r="M110" s="126"/>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row>
    <row r="111" spans="1:64" ht="13.5">
      <c r="A111" s="25"/>
      <c r="B111" s="25"/>
      <c r="C111" s="25"/>
      <c r="D111" s="25"/>
      <c r="E111" s="25"/>
      <c r="F111" s="25"/>
      <c r="G111" s="25"/>
      <c r="H111" s="25"/>
      <c r="I111" s="25"/>
      <c r="J111" s="25"/>
      <c r="K111" s="25"/>
      <c r="L111" s="126"/>
      <c r="M111" s="126"/>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row>
    <row r="112" spans="1:64" ht="13.5">
      <c r="A112" s="25"/>
      <c r="B112" s="25"/>
      <c r="C112" s="25"/>
      <c r="D112" s="25"/>
      <c r="E112" s="25"/>
      <c r="F112" s="25"/>
      <c r="G112" s="25"/>
      <c r="H112" s="25"/>
      <c r="I112" s="25"/>
      <c r="J112" s="25"/>
      <c r="K112" s="25"/>
      <c r="L112" s="126"/>
      <c r="M112" s="126"/>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row>
    <row r="113" spans="1:64" ht="13.5">
      <c r="A113" s="25"/>
      <c r="B113" s="25"/>
      <c r="C113" s="25"/>
      <c r="D113" s="25"/>
      <c r="E113" s="25"/>
      <c r="F113" s="25"/>
      <c r="G113" s="25"/>
      <c r="H113" s="25"/>
      <c r="I113" s="25"/>
      <c r="J113" s="25"/>
      <c r="K113" s="25"/>
      <c r="L113" s="126"/>
      <c r="M113" s="126"/>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row>
    <row r="114" spans="1:64" ht="13.5">
      <c r="A114" s="25"/>
      <c r="B114" s="25"/>
      <c r="C114" s="25"/>
      <c r="D114" s="25"/>
      <c r="E114" s="25"/>
      <c r="F114" s="25"/>
      <c r="G114" s="25"/>
      <c r="H114" s="25"/>
      <c r="I114" s="25"/>
      <c r="J114" s="25"/>
      <c r="K114" s="25"/>
      <c r="L114" s="126"/>
      <c r="M114" s="126"/>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row>
    <row r="115" spans="1:64" ht="13.5">
      <c r="A115" s="25"/>
      <c r="B115" s="25"/>
      <c r="C115" s="25"/>
      <c r="D115" s="25"/>
      <c r="E115" s="25"/>
      <c r="F115" s="25"/>
      <c r="G115" s="25"/>
      <c r="H115" s="25"/>
      <c r="I115" s="25"/>
      <c r="J115" s="25"/>
      <c r="K115" s="25"/>
      <c r="L115" s="126"/>
      <c r="M115" s="126"/>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row>
    <row r="116" spans="1:64" ht="13.5">
      <c r="A116" s="25"/>
      <c r="B116" s="25"/>
      <c r="C116" s="25"/>
      <c r="D116" s="25"/>
      <c r="E116" s="25"/>
      <c r="F116" s="25"/>
      <c r="G116" s="25"/>
      <c r="H116" s="25"/>
      <c r="I116" s="25"/>
      <c r="J116" s="25"/>
      <c r="K116" s="25"/>
      <c r="L116" s="126"/>
      <c r="M116" s="126"/>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row>
    <row r="117" spans="1:64" ht="13.5">
      <c r="A117" s="25"/>
      <c r="B117" s="25"/>
      <c r="C117" s="25"/>
      <c r="D117" s="25"/>
      <c r="E117" s="25"/>
      <c r="F117" s="25"/>
      <c r="G117" s="25"/>
      <c r="H117" s="25"/>
      <c r="I117" s="25"/>
      <c r="J117" s="25"/>
      <c r="K117" s="25"/>
      <c r="L117" s="126"/>
      <c r="M117" s="126"/>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row>
    <row r="118" spans="1:64" ht="13.5">
      <c r="A118" s="25"/>
      <c r="B118" s="25"/>
      <c r="C118" s="25"/>
      <c r="D118" s="25"/>
      <c r="E118" s="25"/>
      <c r="F118" s="25"/>
      <c r="G118" s="25"/>
      <c r="H118" s="25"/>
      <c r="I118" s="25"/>
      <c r="J118" s="25"/>
      <c r="K118" s="25"/>
      <c r="L118" s="126"/>
      <c r="M118" s="126"/>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row>
    <row r="119" spans="1:64" ht="13.5">
      <c r="A119" s="25"/>
      <c r="B119" s="25"/>
      <c r="C119" s="25"/>
      <c r="D119" s="25"/>
      <c r="E119" s="25"/>
      <c r="F119" s="25"/>
      <c r="G119" s="25"/>
      <c r="H119" s="25"/>
      <c r="I119" s="25"/>
      <c r="J119" s="25"/>
      <c r="K119" s="25"/>
      <c r="L119" s="126"/>
      <c r="M119" s="126"/>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row>
    <row r="120" spans="1:64" ht="13.5">
      <c r="A120" s="25"/>
      <c r="B120" s="25"/>
      <c r="C120" s="25"/>
      <c r="D120" s="25"/>
      <c r="E120" s="25"/>
      <c r="F120" s="25"/>
      <c r="G120" s="25"/>
      <c r="H120" s="25"/>
      <c r="I120" s="25"/>
      <c r="J120" s="25"/>
      <c r="K120" s="25"/>
      <c r="L120" s="126"/>
      <c r="M120" s="126"/>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row>
    <row r="121" spans="1:64" ht="13.5">
      <c r="A121" s="25"/>
      <c r="B121" s="25"/>
      <c r="C121" s="25"/>
      <c r="D121" s="25"/>
      <c r="E121" s="25"/>
      <c r="F121" s="25"/>
      <c r="G121" s="25"/>
      <c r="H121" s="25"/>
      <c r="I121" s="25"/>
      <c r="J121" s="25"/>
      <c r="K121" s="25"/>
      <c r="L121" s="126"/>
      <c r="M121" s="126"/>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row>
    <row r="122" spans="1:64" ht="13.5">
      <c r="A122" s="25"/>
      <c r="B122" s="25"/>
      <c r="C122" s="25"/>
      <c r="D122" s="25"/>
      <c r="E122" s="25"/>
      <c r="F122" s="25"/>
      <c r="G122" s="25"/>
      <c r="H122" s="25"/>
      <c r="I122" s="25"/>
      <c r="J122" s="25"/>
      <c r="K122" s="25"/>
      <c r="L122" s="126"/>
      <c r="M122" s="126"/>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row>
    <row r="123" spans="1:64" ht="13.5">
      <c r="A123" s="25"/>
      <c r="B123" s="25"/>
      <c r="C123" s="25"/>
      <c r="D123" s="25"/>
      <c r="E123" s="25"/>
      <c r="F123" s="25"/>
      <c r="G123" s="25"/>
      <c r="H123" s="25"/>
      <c r="I123" s="25"/>
      <c r="J123" s="25"/>
      <c r="K123" s="25"/>
      <c r="L123" s="126"/>
      <c r="M123" s="126"/>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row>
    <row r="124" spans="1:64" ht="13.5">
      <c r="A124" s="25"/>
      <c r="B124" s="25"/>
      <c r="C124" s="25"/>
      <c r="D124" s="25"/>
      <c r="E124" s="25"/>
      <c r="F124" s="25"/>
      <c r="G124" s="25"/>
      <c r="H124" s="25"/>
      <c r="I124" s="25"/>
      <c r="J124" s="25"/>
      <c r="K124" s="25"/>
      <c r="L124" s="126"/>
      <c r="M124" s="126"/>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row>
    <row r="125" spans="1:64" ht="13.5">
      <c r="A125" s="25"/>
      <c r="B125" s="25"/>
      <c r="C125" s="25"/>
      <c r="D125" s="25"/>
      <c r="E125" s="25"/>
      <c r="F125" s="25"/>
      <c r="G125" s="25"/>
      <c r="H125" s="25"/>
      <c r="I125" s="25"/>
      <c r="J125" s="25"/>
      <c r="K125" s="25"/>
      <c r="L125" s="126"/>
      <c r="M125" s="126"/>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row>
    <row r="126" spans="1:64" ht="13.5">
      <c r="A126" s="25"/>
      <c r="B126" s="25"/>
      <c r="C126" s="25"/>
      <c r="D126" s="25"/>
      <c r="E126" s="25"/>
      <c r="F126" s="25"/>
      <c r="G126" s="25"/>
      <c r="H126" s="25"/>
      <c r="I126" s="25"/>
      <c r="J126" s="25"/>
      <c r="K126" s="25"/>
      <c r="L126" s="126"/>
      <c r="M126" s="126"/>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row>
    <row r="127" spans="1:64" ht="13.5">
      <c r="A127" s="25"/>
      <c r="B127" s="25"/>
      <c r="C127" s="25"/>
      <c r="D127" s="25"/>
      <c r="E127" s="25"/>
      <c r="F127" s="25"/>
      <c r="G127" s="25"/>
      <c r="H127" s="25"/>
      <c r="I127" s="25"/>
      <c r="J127" s="25"/>
      <c r="K127" s="25"/>
      <c r="L127" s="126"/>
      <c r="M127" s="126"/>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row>
    <row r="128" spans="1:64" ht="13.5">
      <c r="A128" s="25"/>
      <c r="B128" s="25"/>
      <c r="C128" s="25"/>
      <c r="D128" s="25"/>
      <c r="E128" s="25"/>
      <c r="F128" s="25"/>
      <c r="G128" s="25"/>
      <c r="H128" s="25"/>
      <c r="I128" s="25"/>
      <c r="J128" s="25"/>
      <c r="K128" s="25"/>
      <c r="L128" s="126"/>
      <c r="M128" s="126"/>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row>
    <row r="129" spans="1:64" ht="13.5">
      <c r="A129" s="25"/>
      <c r="B129" s="25"/>
      <c r="C129" s="25"/>
      <c r="D129" s="25"/>
      <c r="E129" s="25"/>
      <c r="F129" s="25"/>
      <c r="G129" s="25"/>
      <c r="H129" s="25"/>
      <c r="I129" s="25"/>
      <c r="J129" s="25"/>
      <c r="K129" s="25"/>
      <c r="L129" s="126"/>
      <c r="M129" s="126"/>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row>
    <row r="130" spans="1:64" ht="13.5">
      <c r="A130" s="25"/>
      <c r="B130" s="25"/>
      <c r="C130" s="25"/>
      <c r="D130" s="25"/>
      <c r="E130" s="25"/>
      <c r="F130" s="25"/>
      <c r="G130" s="25"/>
      <c r="H130" s="25"/>
      <c r="I130" s="25"/>
      <c r="J130" s="25"/>
      <c r="K130" s="25"/>
      <c r="L130" s="126"/>
      <c r="M130" s="126"/>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row>
    <row r="131" spans="1:64" ht="13.5">
      <c r="A131" s="25"/>
      <c r="B131" s="25"/>
      <c r="C131" s="25"/>
      <c r="D131" s="25"/>
      <c r="E131" s="25"/>
      <c r="F131" s="25"/>
      <c r="G131" s="25"/>
      <c r="H131" s="25"/>
      <c r="I131" s="25"/>
      <c r="J131" s="25"/>
      <c r="K131" s="25"/>
      <c r="L131" s="126"/>
      <c r="M131" s="126"/>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row>
    <row r="132" spans="1:64" ht="13.5">
      <c r="A132" s="25"/>
      <c r="B132" s="25"/>
      <c r="C132" s="25"/>
      <c r="D132" s="25"/>
      <c r="E132" s="25"/>
      <c r="F132" s="25"/>
      <c r="G132" s="25"/>
      <c r="H132" s="25"/>
      <c r="I132" s="25"/>
      <c r="J132" s="25"/>
      <c r="K132" s="25"/>
      <c r="L132" s="126"/>
      <c r="M132" s="126"/>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row>
    <row r="133" spans="1:64" ht="13.5">
      <c r="A133" s="25"/>
      <c r="B133" s="25"/>
      <c r="C133" s="25"/>
      <c r="D133" s="25"/>
      <c r="E133" s="25"/>
      <c r="F133" s="25"/>
      <c r="G133" s="25"/>
      <c r="H133" s="25"/>
      <c r="I133" s="25"/>
      <c r="J133" s="25"/>
      <c r="K133" s="25"/>
      <c r="L133" s="126"/>
      <c r="M133" s="126"/>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row>
    <row r="134" spans="1:64" ht="13.5">
      <c r="A134" s="25"/>
      <c r="B134" s="25"/>
      <c r="C134" s="25"/>
      <c r="D134" s="25"/>
      <c r="E134" s="25"/>
      <c r="F134" s="25"/>
      <c r="G134" s="25"/>
      <c r="H134" s="25"/>
      <c r="I134" s="25"/>
      <c r="J134" s="25"/>
      <c r="K134" s="25"/>
      <c r="L134" s="126"/>
      <c r="M134" s="126"/>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row>
    <row r="135" spans="1:64" ht="13.5">
      <c r="A135" s="25"/>
      <c r="B135" s="25"/>
      <c r="C135" s="25"/>
      <c r="D135" s="25"/>
      <c r="E135" s="25"/>
      <c r="F135" s="25"/>
      <c r="G135" s="25"/>
      <c r="H135" s="25"/>
      <c r="I135" s="25"/>
      <c r="J135" s="25"/>
      <c r="K135" s="25"/>
      <c r="L135" s="126"/>
      <c r="M135" s="126"/>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row>
    <row r="136" spans="1:64" ht="13.5">
      <c r="A136" s="25"/>
      <c r="B136" s="25"/>
      <c r="C136" s="25"/>
      <c r="D136" s="25"/>
      <c r="E136" s="25"/>
      <c r="F136" s="25"/>
      <c r="G136" s="25"/>
      <c r="H136" s="25"/>
      <c r="I136" s="25"/>
      <c r="J136" s="25"/>
      <c r="K136" s="25"/>
      <c r="L136" s="126"/>
      <c r="M136" s="126"/>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row>
    <row r="137" spans="1:64" ht="13.5">
      <c r="A137" s="25"/>
      <c r="B137" s="25"/>
      <c r="C137" s="25"/>
      <c r="D137" s="25"/>
      <c r="E137" s="25"/>
      <c r="F137" s="25"/>
      <c r="G137" s="25"/>
      <c r="H137" s="25"/>
      <c r="I137" s="25"/>
      <c r="J137" s="25"/>
      <c r="K137" s="25"/>
      <c r="L137" s="126"/>
      <c r="M137" s="126"/>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row>
    <row r="138" spans="1:64" ht="13.5">
      <c r="A138" s="25"/>
      <c r="B138" s="25"/>
      <c r="C138" s="25"/>
      <c r="D138" s="25"/>
      <c r="E138" s="25"/>
      <c r="F138" s="25"/>
      <c r="G138" s="25"/>
      <c r="H138" s="25"/>
      <c r="I138" s="25"/>
      <c r="J138" s="25"/>
      <c r="K138" s="25"/>
      <c r="L138" s="126"/>
      <c r="M138" s="126"/>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row>
    <row r="139" spans="1:64" ht="13.5">
      <c r="A139" s="25"/>
      <c r="B139" s="25"/>
      <c r="C139" s="25"/>
      <c r="D139" s="25"/>
      <c r="E139" s="25"/>
      <c r="F139" s="25"/>
      <c r="G139" s="25"/>
      <c r="H139" s="25"/>
      <c r="I139" s="25"/>
      <c r="J139" s="25"/>
      <c r="K139" s="25"/>
      <c r="L139" s="126"/>
      <c r="M139" s="126"/>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row>
    <row r="140" spans="1:64" ht="13.5">
      <c r="A140" s="25"/>
      <c r="B140" s="25"/>
      <c r="C140" s="25"/>
      <c r="D140" s="25"/>
      <c r="E140" s="25"/>
      <c r="F140" s="25"/>
      <c r="G140" s="25"/>
      <c r="H140" s="25"/>
      <c r="I140" s="25"/>
      <c r="J140" s="25"/>
      <c r="K140" s="25"/>
      <c r="L140" s="126"/>
      <c r="M140" s="126"/>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row>
    <row r="141" spans="1:64" ht="13.5">
      <c r="A141" s="25"/>
      <c r="B141" s="25"/>
      <c r="C141" s="25"/>
      <c r="D141" s="25"/>
      <c r="E141" s="25"/>
      <c r="F141" s="25"/>
      <c r="G141" s="25"/>
      <c r="H141" s="25"/>
      <c r="I141" s="25"/>
      <c r="J141" s="25"/>
      <c r="K141" s="25"/>
      <c r="L141" s="126"/>
      <c r="M141" s="126"/>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row>
    <row r="142" spans="1:64" ht="13.5">
      <c r="A142" s="25"/>
      <c r="B142" s="25"/>
      <c r="C142" s="25"/>
      <c r="D142" s="25"/>
      <c r="E142" s="25"/>
      <c r="F142" s="25"/>
      <c r="G142" s="25"/>
      <c r="H142" s="25"/>
      <c r="I142" s="25"/>
      <c r="J142" s="25"/>
      <c r="K142" s="25"/>
      <c r="L142" s="126"/>
      <c r="M142" s="126"/>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row>
    <row r="143" spans="1:64" ht="13.5">
      <c r="A143" s="25"/>
      <c r="B143" s="25"/>
      <c r="C143" s="25"/>
      <c r="D143" s="25"/>
      <c r="E143" s="25"/>
      <c r="F143" s="25"/>
      <c r="G143" s="25"/>
      <c r="H143" s="25"/>
      <c r="I143" s="25"/>
      <c r="J143" s="25"/>
      <c r="K143" s="25"/>
      <c r="L143" s="126"/>
      <c r="M143" s="126"/>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row>
    <row r="144" spans="1:64" ht="13.5">
      <c r="A144" s="25"/>
      <c r="B144" s="25"/>
      <c r="C144" s="25"/>
      <c r="D144" s="25"/>
      <c r="E144" s="25"/>
      <c r="F144" s="25"/>
      <c r="G144" s="25"/>
      <c r="H144" s="25"/>
      <c r="I144" s="25"/>
      <c r="J144" s="25"/>
      <c r="K144" s="25"/>
      <c r="L144" s="126"/>
      <c r="M144" s="126"/>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row>
    <row r="145" spans="1:64" ht="13.5">
      <c r="A145" s="25"/>
      <c r="B145" s="25"/>
      <c r="C145" s="25"/>
      <c r="D145" s="25"/>
      <c r="E145" s="25"/>
      <c r="F145" s="25"/>
      <c r="G145" s="25"/>
      <c r="H145" s="25"/>
      <c r="I145" s="25"/>
      <c r="J145" s="25"/>
      <c r="K145" s="25"/>
      <c r="L145" s="126"/>
      <c r="M145" s="126"/>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row>
    <row r="146" spans="1:64" ht="13.5">
      <c r="A146" s="25"/>
      <c r="B146" s="25"/>
      <c r="C146" s="25"/>
      <c r="D146" s="25"/>
      <c r="E146" s="25"/>
      <c r="F146" s="25"/>
      <c r="G146" s="25"/>
      <c r="H146" s="25"/>
      <c r="I146" s="25"/>
      <c r="J146" s="25"/>
      <c r="K146" s="25"/>
      <c r="L146" s="126"/>
      <c r="M146" s="126"/>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row>
    <row r="147" spans="1:64" ht="13.5">
      <c r="A147" s="25"/>
      <c r="B147" s="25"/>
      <c r="C147" s="25"/>
      <c r="D147" s="25"/>
      <c r="E147" s="25"/>
      <c r="F147" s="25"/>
      <c r="G147" s="25"/>
      <c r="H147" s="25"/>
      <c r="I147" s="25"/>
      <c r="J147" s="25"/>
      <c r="K147" s="25"/>
      <c r="L147" s="126"/>
      <c r="M147" s="126"/>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row>
    <row r="148" spans="1:64" ht="13.5">
      <c r="A148" s="25"/>
      <c r="B148" s="25"/>
      <c r="C148" s="25"/>
      <c r="D148" s="25"/>
      <c r="E148" s="25"/>
      <c r="F148" s="25"/>
      <c r="G148" s="25"/>
      <c r="H148" s="25"/>
      <c r="I148" s="25"/>
      <c r="J148" s="25"/>
      <c r="K148" s="25"/>
      <c r="L148" s="126"/>
      <c r="M148" s="126"/>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row>
    <row r="149" spans="1:64" ht="13.5">
      <c r="A149" s="25"/>
      <c r="B149" s="25"/>
      <c r="C149" s="25"/>
      <c r="D149" s="25"/>
      <c r="E149" s="25"/>
      <c r="F149" s="25"/>
      <c r="G149" s="25"/>
      <c r="H149" s="25"/>
      <c r="I149" s="25"/>
      <c r="J149" s="25"/>
      <c r="K149" s="25"/>
      <c r="L149" s="126"/>
      <c r="M149" s="126"/>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row>
    <row r="150" spans="1:64" ht="13.5">
      <c r="A150" s="25"/>
      <c r="B150" s="25"/>
      <c r="C150" s="25"/>
      <c r="D150" s="25"/>
      <c r="E150" s="25"/>
      <c r="F150" s="25"/>
      <c r="G150" s="25"/>
      <c r="H150" s="25"/>
      <c r="I150" s="25"/>
      <c r="J150" s="25"/>
      <c r="K150" s="25"/>
      <c r="L150" s="126"/>
      <c r="M150" s="126"/>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row>
    <row r="151" spans="1:64" ht="13.5">
      <c r="A151" s="25"/>
      <c r="B151" s="25"/>
      <c r="C151" s="25"/>
      <c r="D151" s="25"/>
      <c r="E151" s="25"/>
      <c r="F151" s="25"/>
      <c r="G151" s="25"/>
      <c r="H151" s="25"/>
      <c r="I151" s="25"/>
      <c r="J151" s="25"/>
      <c r="K151" s="25"/>
      <c r="L151" s="126"/>
      <c r="M151" s="126"/>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row>
    <row r="152" spans="1:64" ht="13.5">
      <c r="A152" s="25"/>
      <c r="B152" s="25"/>
      <c r="C152" s="25"/>
      <c r="D152" s="25"/>
      <c r="E152" s="25"/>
      <c r="F152" s="25"/>
      <c r="G152" s="25"/>
      <c r="H152" s="25"/>
      <c r="I152" s="25"/>
      <c r="J152" s="25"/>
      <c r="K152" s="25"/>
      <c r="L152" s="126"/>
      <c r="M152" s="126"/>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row>
    <row r="153" spans="1:64" ht="13.5">
      <c r="A153" s="25"/>
      <c r="B153" s="25"/>
      <c r="C153" s="25"/>
      <c r="D153" s="25"/>
      <c r="E153" s="25"/>
      <c r="F153" s="25"/>
      <c r="G153" s="25"/>
      <c r="H153" s="25"/>
      <c r="I153" s="25"/>
      <c r="J153" s="25"/>
      <c r="K153" s="25"/>
      <c r="L153" s="126"/>
      <c r="M153" s="126"/>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row>
    <row r="154" spans="1:64" ht="13.5">
      <c r="A154" s="25"/>
      <c r="B154" s="25"/>
      <c r="C154" s="25"/>
      <c r="D154" s="25"/>
      <c r="E154" s="25"/>
      <c r="F154" s="25"/>
      <c r="G154" s="25"/>
      <c r="H154" s="25"/>
      <c r="I154" s="25"/>
      <c r="J154" s="25"/>
      <c r="K154" s="25"/>
      <c r="L154" s="126"/>
      <c r="M154" s="126"/>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row>
    <row r="155" spans="1:64" ht="13.5">
      <c r="A155" s="25"/>
      <c r="B155" s="25"/>
      <c r="C155" s="25"/>
      <c r="D155" s="25"/>
      <c r="E155" s="25"/>
      <c r="F155" s="25"/>
      <c r="G155" s="25"/>
      <c r="H155" s="25"/>
      <c r="I155" s="25"/>
      <c r="J155" s="25"/>
      <c r="K155" s="25"/>
      <c r="L155" s="126"/>
      <c r="M155" s="126"/>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row>
    <row r="156" spans="1:64" ht="13.5">
      <c r="A156" s="25"/>
      <c r="B156" s="25"/>
      <c r="C156" s="25"/>
      <c r="D156" s="25"/>
      <c r="E156" s="25"/>
      <c r="F156" s="25"/>
      <c r="G156" s="25"/>
      <c r="H156" s="25"/>
      <c r="I156" s="25"/>
      <c r="J156" s="25"/>
      <c r="K156" s="25"/>
      <c r="L156" s="126"/>
      <c r="M156" s="126"/>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row>
    <row r="157" spans="1:64" ht="13.5">
      <c r="A157" s="25"/>
      <c r="B157" s="25"/>
      <c r="C157" s="25"/>
      <c r="D157" s="25"/>
      <c r="E157" s="25"/>
      <c r="F157" s="25"/>
      <c r="G157" s="25"/>
      <c r="H157" s="25"/>
      <c r="I157" s="25"/>
      <c r="J157" s="25"/>
      <c r="K157" s="25"/>
      <c r="L157" s="126"/>
      <c r="M157" s="126"/>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row>
  </sheetData>
  <sheetProtection sheet="1" objects="1" scenarios="1"/>
  <autoFilter ref="A4:BL47"/>
  <mergeCells count="63">
    <mergeCell ref="N3:N4"/>
    <mergeCell ref="F3:F4"/>
    <mergeCell ref="H3:H4"/>
    <mergeCell ref="O3:O4"/>
    <mergeCell ref="G3:G4"/>
    <mergeCell ref="E1:H2"/>
    <mergeCell ref="I1:AN1"/>
    <mergeCell ref="I3:I4"/>
    <mergeCell ref="P3:P4"/>
    <mergeCell ref="Q3:Q4"/>
    <mergeCell ref="J2:K2"/>
    <mergeCell ref="L2:M2"/>
    <mergeCell ref="N2:O2"/>
    <mergeCell ref="P2:R2"/>
    <mergeCell ref="J3:J4"/>
    <mergeCell ref="K3:K4"/>
    <mergeCell ref="L3:L4"/>
    <mergeCell ref="Z3:AC3"/>
    <mergeCell ref="AK3:AK4"/>
    <mergeCell ref="AD3:AF3"/>
    <mergeCell ref="M3:M4"/>
    <mergeCell ref="A3:A4"/>
    <mergeCell ref="B3:B4"/>
    <mergeCell ref="C3:C4"/>
    <mergeCell ref="D3:D4"/>
    <mergeCell ref="E3:E4"/>
    <mergeCell ref="AG3:AJ3"/>
    <mergeCell ref="BG1:BJ1"/>
    <mergeCell ref="V2:AK2"/>
    <mergeCell ref="AM2:AN2"/>
    <mergeCell ref="AO1:AX1"/>
    <mergeCell ref="AY1:BD1"/>
    <mergeCell ref="BE1:BF1"/>
    <mergeCell ref="BJ3:BJ4"/>
    <mergeCell ref="AR3:AS3"/>
    <mergeCell ref="AT3:AT4"/>
    <mergeCell ref="AL3:AL4"/>
    <mergeCell ref="AM3:AM4"/>
    <mergeCell ref="AN3:AN4"/>
    <mergeCell ref="AO3:AO4"/>
    <mergeCell ref="AP3:AP4"/>
    <mergeCell ref="AQ3:AQ4"/>
    <mergeCell ref="BK3:BK4"/>
    <mergeCell ref="BL3:BL4"/>
    <mergeCell ref="AV3:AW3"/>
    <mergeCell ref="BA3:BB3"/>
    <mergeCell ref="AZ3:AZ4"/>
    <mergeCell ref="BC3:BC4"/>
    <mergeCell ref="BD3:BD4"/>
    <mergeCell ref="BE3:BE4"/>
    <mergeCell ref="BF3:BF4"/>
    <mergeCell ref="BG3:BG4"/>
    <mergeCell ref="AX3:AX4"/>
    <mergeCell ref="AY3:AY4"/>
    <mergeCell ref="BH3:BH4"/>
    <mergeCell ref="BI3:BI4"/>
    <mergeCell ref="R3:R4"/>
    <mergeCell ref="V3:W3"/>
    <mergeCell ref="Y3:Y4"/>
    <mergeCell ref="S2:U2"/>
    <mergeCell ref="S3:S4"/>
    <mergeCell ref="T3:T4"/>
    <mergeCell ref="U3:U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X233"/>
  <sheetViews>
    <sheetView tabSelected="1" zoomScalePageLayoutView="0" workbookViewId="0" topLeftCell="A1">
      <pane xSplit="8" ySplit="3" topLeftCell="I172" activePane="bottomRight" state="frozen"/>
      <selection pane="topLeft" activeCell="A1" sqref="A1"/>
      <selection pane="topRight" activeCell="J1" sqref="J1"/>
      <selection pane="bottomLeft" activeCell="A4" sqref="A4"/>
      <selection pane="bottomRight" activeCell="K194" sqref="K194"/>
    </sheetView>
  </sheetViews>
  <sheetFormatPr defaultColWidth="9.140625" defaultRowHeight="15"/>
  <cols>
    <col min="1" max="1" width="4.7109375" style="33" bestFit="1" customWidth="1"/>
    <col min="2" max="2" width="4.57421875" style="33" bestFit="1" customWidth="1"/>
    <col min="3" max="3" width="5.7109375" style="33" bestFit="1" customWidth="1"/>
    <col min="4" max="8" width="9.00390625" style="33" customWidth="1"/>
    <col min="9" max="10" width="11.28125" style="33" customWidth="1"/>
    <col min="11" max="11" width="26.421875" style="33" customWidth="1"/>
    <col min="12" max="16" width="9.00390625" style="33" customWidth="1"/>
    <col min="17" max="17" width="9.00390625" style="53" customWidth="1"/>
    <col min="18" max="20" width="9.00390625" style="33" customWidth="1"/>
    <col min="21" max="21" width="9.00390625" style="53" customWidth="1"/>
    <col min="22" max="22" width="9.00390625" style="33" customWidth="1"/>
    <col min="23" max="23" width="11.421875" style="33" customWidth="1"/>
    <col min="24" max="24" width="9.7109375" style="33" customWidth="1"/>
    <col min="25" max="16384" width="9.00390625" style="33" customWidth="1"/>
  </cols>
  <sheetData>
    <row r="1" ht="14.25" thickBot="1"/>
    <row r="2" spans="1:24" ht="16.5" customHeight="1">
      <c r="A2" s="183" t="s">
        <v>0</v>
      </c>
      <c r="B2" s="184" t="s">
        <v>1</v>
      </c>
      <c r="C2" s="184" t="s">
        <v>2</v>
      </c>
      <c r="D2" s="184" t="s">
        <v>3</v>
      </c>
      <c r="E2" s="184" t="s">
        <v>5</v>
      </c>
      <c r="F2" s="184" t="s">
        <v>54</v>
      </c>
      <c r="G2" s="184" t="s">
        <v>55</v>
      </c>
      <c r="H2" s="225" t="s">
        <v>21</v>
      </c>
      <c r="I2" s="227" t="s">
        <v>56</v>
      </c>
      <c r="J2" s="228"/>
      <c r="K2" s="229"/>
      <c r="L2" s="229"/>
      <c r="M2" s="229"/>
      <c r="N2" s="230"/>
      <c r="O2" s="231" t="s">
        <v>2060</v>
      </c>
      <c r="P2" s="232"/>
      <c r="Q2" s="232"/>
      <c r="R2" s="148"/>
      <c r="S2" s="149"/>
      <c r="T2" s="149" t="s">
        <v>462</v>
      </c>
      <c r="U2" s="149"/>
      <c r="V2" s="150"/>
      <c r="W2" s="72" t="s">
        <v>424</v>
      </c>
      <c r="X2" s="72"/>
    </row>
    <row r="3" spans="1:24" ht="14.25" thickBot="1">
      <c r="A3" s="178"/>
      <c r="B3" s="182"/>
      <c r="C3" s="182"/>
      <c r="D3" s="182"/>
      <c r="E3" s="182"/>
      <c r="F3" s="182"/>
      <c r="G3" s="182"/>
      <c r="H3" s="226"/>
      <c r="I3" s="79" t="s">
        <v>421</v>
      </c>
      <c r="J3" s="98" t="s">
        <v>465</v>
      </c>
      <c r="K3" s="80" t="s">
        <v>422</v>
      </c>
      <c r="L3" s="80" t="s">
        <v>48</v>
      </c>
      <c r="M3" s="80" t="s">
        <v>418</v>
      </c>
      <c r="N3" s="81" t="s">
        <v>413</v>
      </c>
      <c r="O3" s="28" t="s">
        <v>412</v>
      </c>
      <c r="P3" s="28" t="s">
        <v>411</v>
      </c>
      <c r="Q3" s="50" t="s">
        <v>59</v>
      </c>
      <c r="R3" s="82" t="s">
        <v>58</v>
      </c>
      <c r="S3" s="31" t="s">
        <v>412</v>
      </c>
      <c r="T3" s="31" t="s">
        <v>411</v>
      </c>
      <c r="U3" s="35" t="s">
        <v>59</v>
      </c>
      <c r="V3" s="78" t="s">
        <v>58</v>
      </c>
      <c r="W3" s="73" t="s">
        <v>419</v>
      </c>
      <c r="X3" s="73" t="s">
        <v>420</v>
      </c>
    </row>
    <row r="4" spans="1:24" ht="13.5">
      <c r="A4" s="26">
        <v>1</v>
      </c>
      <c r="B4" s="26">
        <v>4</v>
      </c>
      <c r="C4" s="26" t="s">
        <v>68</v>
      </c>
      <c r="D4" s="26">
        <v>2022</v>
      </c>
      <c r="E4" s="26" t="s">
        <v>70</v>
      </c>
      <c r="F4" s="42" t="s">
        <v>71</v>
      </c>
      <c r="G4" s="26" t="s">
        <v>78</v>
      </c>
      <c r="H4" s="42" t="s">
        <v>79</v>
      </c>
      <c r="I4" s="42" t="s">
        <v>466</v>
      </c>
      <c r="J4" s="42" t="s">
        <v>415</v>
      </c>
      <c r="K4" s="42" t="s">
        <v>90</v>
      </c>
      <c r="L4" s="42" t="s">
        <v>154</v>
      </c>
      <c r="M4" s="42"/>
      <c r="N4" s="42" t="s">
        <v>414</v>
      </c>
      <c r="O4" s="42">
        <v>200</v>
      </c>
      <c r="P4" s="42">
        <v>9</v>
      </c>
      <c r="Q4" s="51">
        <f aca="true" t="shared" si="0" ref="Q4:Q26">P4/O4*100</f>
        <v>4.5</v>
      </c>
      <c r="R4" s="42"/>
      <c r="S4" s="42">
        <v>40</v>
      </c>
      <c r="T4" s="42">
        <v>3</v>
      </c>
      <c r="U4" s="51">
        <f aca="true" t="shared" si="1" ref="U4:U26">T4/S4*100</f>
        <v>7.5</v>
      </c>
      <c r="V4" s="42"/>
      <c r="W4" s="42" t="s">
        <v>83</v>
      </c>
      <c r="X4" s="42"/>
    </row>
    <row r="5" spans="1:24" ht="13.5">
      <c r="A5" s="25">
        <v>2</v>
      </c>
      <c r="B5" s="25">
        <v>9</v>
      </c>
      <c r="C5" s="25" t="s">
        <v>97</v>
      </c>
      <c r="D5" s="25">
        <v>2022</v>
      </c>
      <c r="E5" s="25" t="s">
        <v>99</v>
      </c>
      <c r="F5" s="25" t="s">
        <v>124</v>
      </c>
      <c r="G5" s="41" t="s">
        <v>78</v>
      </c>
      <c r="H5" s="41" t="s">
        <v>104</v>
      </c>
      <c r="I5" s="41" t="s">
        <v>464</v>
      </c>
      <c r="J5" s="41" t="s">
        <v>461</v>
      </c>
      <c r="K5" s="41" t="s">
        <v>149</v>
      </c>
      <c r="L5" s="41" t="s">
        <v>155</v>
      </c>
      <c r="M5" s="41" t="s">
        <v>150</v>
      </c>
      <c r="N5" s="41"/>
      <c r="O5" s="41">
        <v>104</v>
      </c>
      <c r="P5" s="41">
        <v>24</v>
      </c>
      <c r="Q5" s="51">
        <f t="shared" si="0"/>
        <v>23.076923076923077</v>
      </c>
      <c r="R5" s="41" t="s">
        <v>160</v>
      </c>
      <c r="S5" s="41">
        <v>86</v>
      </c>
      <c r="T5" s="41">
        <v>20</v>
      </c>
      <c r="U5" s="51">
        <f t="shared" si="1"/>
        <v>23.25581395348837</v>
      </c>
      <c r="V5" s="41" t="s">
        <v>159</v>
      </c>
      <c r="W5" s="41">
        <v>0.98</v>
      </c>
      <c r="X5" s="41"/>
    </row>
    <row r="6" spans="1:24" ht="13.5">
      <c r="A6" s="25">
        <v>2</v>
      </c>
      <c r="B6" s="25">
        <v>9</v>
      </c>
      <c r="C6" s="25" t="s">
        <v>97</v>
      </c>
      <c r="D6" s="25">
        <v>2022</v>
      </c>
      <c r="E6" s="25" t="s">
        <v>99</v>
      </c>
      <c r="F6" s="25" t="s">
        <v>124</v>
      </c>
      <c r="G6" s="41" t="s">
        <v>78</v>
      </c>
      <c r="H6" s="41" t="s">
        <v>104</v>
      </c>
      <c r="I6" s="41" t="s">
        <v>466</v>
      </c>
      <c r="J6" s="54" t="s">
        <v>415</v>
      </c>
      <c r="K6" s="54" t="s">
        <v>151</v>
      </c>
      <c r="L6" s="41" t="s">
        <v>155</v>
      </c>
      <c r="M6" s="41" t="s">
        <v>150</v>
      </c>
      <c r="N6" s="41" t="s">
        <v>168</v>
      </c>
      <c r="O6" s="41">
        <v>104</v>
      </c>
      <c r="P6" s="41">
        <v>10</v>
      </c>
      <c r="Q6" s="51">
        <f t="shared" si="0"/>
        <v>9.615384615384617</v>
      </c>
      <c r="R6" s="41"/>
      <c r="S6" s="41">
        <v>86</v>
      </c>
      <c r="T6" s="41">
        <v>3</v>
      </c>
      <c r="U6" s="51">
        <f t="shared" si="1"/>
        <v>3.488372093023256</v>
      </c>
      <c r="V6" s="41"/>
      <c r="W6" s="41">
        <v>0.15</v>
      </c>
      <c r="X6" s="41"/>
    </row>
    <row r="7" spans="1:24" ht="13.5">
      <c r="A7" s="25">
        <v>2</v>
      </c>
      <c r="B7" s="25">
        <v>9</v>
      </c>
      <c r="C7" s="25" t="s">
        <v>97</v>
      </c>
      <c r="D7" s="25">
        <v>2022</v>
      </c>
      <c r="E7" s="25" t="s">
        <v>99</v>
      </c>
      <c r="F7" s="25" t="s">
        <v>124</v>
      </c>
      <c r="G7" s="41" t="s">
        <v>78</v>
      </c>
      <c r="H7" s="41" t="s">
        <v>104</v>
      </c>
      <c r="I7" s="41" t="s">
        <v>466</v>
      </c>
      <c r="J7" s="54" t="s">
        <v>415</v>
      </c>
      <c r="K7" s="54" t="s">
        <v>152</v>
      </c>
      <c r="L7" s="41" t="s">
        <v>155</v>
      </c>
      <c r="M7" s="41" t="s">
        <v>150</v>
      </c>
      <c r="N7" s="33" t="s">
        <v>167</v>
      </c>
      <c r="O7" s="41">
        <v>104</v>
      </c>
      <c r="P7" s="41">
        <v>14</v>
      </c>
      <c r="Q7" s="51">
        <f t="shared" si="0"/>
        <v>13.461538461538462</v>
      </c>
      <c r="R7" s="41" t="s">
        <v>153</v>
      </c>
      <c r="S7" s="41">
        <v>86</v>
      </c>
      <c r="T7" s="41">
        <v>17</v>
      </c>
      <c r="U7" s="51">
        <f t="shared" si="1"/>
        <v>19.767441860465116</v>
      </c>
      <c r="V7" s="41" t="s">
        <v>156</v>
      </c>
      <c r="W7" s="41">
        <v>0.32</v>
      </c>
      <c r="X7" s="41"/>
    </row>
    <row r="8" spans="1:24" ht="13.5">
      <c r="A8" s="25">
        <v>2</v>
      </c>
      <c r="B8" s="25">
        <v>9</v>
      </c>
      <c r="C8" s="25" t="s">
        <v>97</v>
      </c>
      <c r="D8" s="25">
        <v>2022</v>
      </c>
      <c r="E8" s="25" t="s">
        <v>99</v>
      </c>
      <c r="F8" s="25" t="s">
        <v>124</v>
      </c>
      <c r="G8" s="41" t="s">
        <v>78</v>
      </c>
      <c r="H8" s="41" t="s">
        <v>104</v>
      </c>
      <c r="I8" s="41" t="s">
        <v>464</v>
      </c>
      <c r="J8" s="41" t="s">
        <v>461</v>
      </c>
      <c r="K8" s="41" t="s">
        <v>149</v>
      </c>
      <c r="L8" s="41" t="s">
        <v>155</v>
      </c>
      <c r="M8" s="41" t="s">
        <v>158</v>
      </c>
      <c r="N8" s="41"/>
      <c r="O8" s="41">
        <v>104</v>
      </c>
      <c r="P8" s="41">
        <v>14</v>
      </c>
      <c r="Q8" s="51">
        <f t="shared" si="0"/>
        <v>13.461538461538462</v>
      </c>
      <c r="R8" s="41"/>
      <c r="S8" s="41">
        <v>86</v>
      </c>
      <c r="T8" s="41">
        <v>20</v>
      </c>
      <c r="U8" s="51">
        <f t="shared" si="1"/>
        <v>23.25581395348837</v>
      </c>
      <c r="V8" s="41"/>
      <c r="W8" s="41">
        <v>0.08</v>
      </c>
      <c r="X8" s="41"/>
    </row>
    <row r="9" spans="1:24" ht="13.5">
      <c r="A9" s="25">
        <v>2</v>
      </c>
      <c r="B9" s="25">
        <v>9</v>
      </c>
      <c r="C9" s="25" t="s">
        <v>97</v>
      </c>
      <c r="D9" s="25">
        <v>2022</v>
      </c>
      <c r="E9" s="25" t="s">
        <v>99</v>
      </c>
      <c r="F9" s="25" t="s">
        <v>124</v>
      </c>
      <c r="G9" s="41" t="s">
        <v>78</v>
      </c>
      <c r="H9" s="41" t="s">
        <v>104</v>
      </c>
      <c r="I9" s="54" t="s">
        <v>463</v>
      </c>
      <c r="J9" s="54" t="s">
        <v>461</v>
      </c>
      <c r="K9" s="54" t="s">
        <v>149</v>
      </c>
      <c r="L9" s="41"/>
      <c r="M9" s="41"/>
      <c r="N9" s="41"/>
      <c r="O9" s="41">
        <v>104</v>
      </c>
      <c r="P9" s="41">
        <v>2</v>
      </c>
      <c r="Q9" s="51">
        <f t="shared" si="0"/>
        <v>1.9230769230769231</v>
      </c>
      <c r="R9" s="41" t="s">
        <v>161</v>
      </c>
      <c r="S9" s="41">
        <v>86</v>
      </c>
      <c r="T9" s="41">
        <v>2</v>
      </c>
      <c r="U9" s="51">
        <f t="shared" si="1"/>
        <v>2.3255813953488373</v>
      </c>
      <c r="V9" s="41" t="s">
        <v>162</v>
      </c>
      <c r="W9" s="41" t="s">
        <v>83</v>
      </c>
      <c r="X9" s="41"/>
    </row>
    <row r="10" spans="1:24" ht="13.5">
      <c r="A10" s="25">
        <v>2</v>
      </c>
      <c r="B10" s="25">
        <v>9</v>
      </c>
      <c r="C10" s="25" t="s">
        <v>97</v>
      </c>
      <c r="D10" s="25">
        <v>2022</v>
      </c>
      <c r="E10" s="25" t="s">
        <v>99</v>
      </c>
      <c r="F10" s="25" t="s">
        <v>124</v>
      </c>
      <c r="G10" s="41" t="s">
        <v>78</v>
      </c>
      <c r="H10" s="41" t="s">
        <v>104</v>
      </c>
      <c r="I10" s="41" t="s">
        <v>466</v>
      </c>
      <c r="J10" s="54" t="s">
        <v>417</v>
      </c>
      <c r="K10" s="54" t="s">
        <v>163</v>
      </c>
      <c r="L10" s="41"/>
      <c r="M10" s="41"/>
      <c r="N10" s="41"/>
      <c r="O10" s="41">
        <v>104</v>
      </c>
      <c r="P10" s="41">
        <v>11</v>
      </c>
      <c r="Q10" s="52">
        <f t="shared" si="0"/>
        <v>10.576923076923077</v>
      </c>
      <c r="R10" s="41"/>
      <c r="S10" s="41">
        <v>86</v>
      </c>
      <c r="T10" s="41">
        <v>12</v>
      </c>
      <c r="U10" s="51">
        <f t="shared" si="1"/>
        <v>13.953488372093023</v>
      </c>
      <c r="V10" s="41"/>
      <c r="W10" s="41">
        <v>0.48</v>
      </c>
      <c r="X10" s="41"/>
    </row>
    <row r="11" spans="1:24" ht="13.5">
      <c r="A11" s="25">
        <v>3</v>
      </c>
      <c r="B11" s="25">
        <v>15</v>
      </c>
      <c r="C11" s="25" t="s">
        <v>169</v>
      </c>
      <c r="D11" s="25">
        <v>2022</v>
      </c>
      <c r="E11" s="25" t="s">
        <v>70</v>
      </c>
      <c r="F11" s="41" t="s">
        <v>195</v>
      </c>
      <c r="G11" s="41" t="s">
        <v>192</v>
      </c>
      <c r="H11" s="41" t="s">
        <v>193</v>
      </c>
      <c r="I11" s="41" t="s">
        <v>466</v>
      </c>
      <c r="J11" s="41" t="s">
        <v>416</v>
      </c>
      <c r="K11" s="41" t="s">
        <v>149</v>
      </c>
      <c r="L11" s="41"/>
      <c r="M11" s="41"/>
      <c r="N11" s="41"/>
      <c r="O11" s="41">
        <v>116</v>
      </c>
      <c r="P11" s="41">
        <v>42</v>
      </c>
      <c r="Q11" s="52">
        <f t="shared" si="0"/>
        <v>36.206896551724135</v>
      </c>
      <c r="R11" s="41"/>
      <c r="S11" s="41">
        <v>50</v>
      </c>
      <c r="T11" s="41">
        <v>12</v>
      </c>
      <c r="U11" s="51">
        <f t="shared" si="1"/>
        <v>24</v>
      </c>
      <c r="V11" s="41"/>
      <c r="W11" s="41">
        <v>0.12</v>
      </c>
      <c r="X11" s="41"/>
    </row>
    <row r="12" spans="1:24" ht="13.5">
      <c r="A12" s="25">
        <v>3</v>
      </c>
      <c r="B12" s="25">
        <v>15</v>
      </c>
      <c r="C12" s="25" t="s">
        <v>169</v>
      </c>
      <c r="D12" s="25">
        <v>2022</v>
      </c>
      <c r="E12" s="25" t="s">
        <v>70</v>
      </c>
      <c r="F12" s="41" t="s">
        <v>195</v>
      </c>
      <c r="G12" s="41" t="s">
        <v>192</v>
      </c>
      <c r="H12" s="41" t="s">
        <v>193</v>
      </c>
      <c r="I12" s="41" t="s">
        <v>466</v>
      </c>
      <c r="J12" s="54" t="s">
        <v>426</v>
      </c>
      <c r="K12" s="56" t="s">
        <v>197</v>
      </c>
      <c r="L12" s="41"/>
      <c r="M12" s="41"/>
      <c r="N12" s="41"/>
      <c r="O12" s="41">
        <v>116</v>
      </c>
      <c r="P12" s="41">
        <v>35</v>
      </c>
      <c r="Q12" s="52">
        <f t="shared" si="0"/>
        <v>30.17241379310345</v>
      </c>
      <c r="R12" s="41"/>
      <c r="S12" s="41">
        <v>50</v>
      </c>
      <c r="T12" s="41">
        <v>9</v>
      </c>
      <c r="U12" s="51">
        <f t="shared" si="1"/>
        <v>18</v>
      </c>
      <c r="V12" s="41"/>
      <c r="W12" s="41">
        <v>0.1</v>
      </c>
      <c r="X12" s="41"/>
    </row>
    <row r="13" spans="1:24" ht="13.5">
      <c r="A13" s="25">
        <v>3</v>
      </c>
      <c r="B13" s="25">
        <v>15</v>
      </c>
      <c r="C13" s="25" t="s">
        <v>169</v>
      </c>
      <c r="D13" s="25">
        <v>2022</v>
      </c>
      <c r="E13" s="25" t="s">
        <v>70</v>
      </c>
      <c r="F13" s="41" t="s">
        <v>194</v>
      </c>
      <c r="G13" s="41" t="s">
        <v>192</v>
      </c>
      <c r="H13" s="41" t="s">
        <v>193</v>
      </c>
      <c r="I13" s="41" t="s">
        <v>466</v>
      </c>
      <c r="J13" s="54" t="s">
        <v>427</v>
      </c>
      <c r="K13" s="56" t="s">
        <v>198</v>
      </c>
      <c r="L13" s="41"/>
      <c r="M13" s="41"/>
      <c r="N13" s="41"/>
      <c r="O13" s="41">
        <v>116</v>
      </c>
      <c r="P13" s="41">
        <v>3</v>
      </c>
      <c r="Q13" s="52">
        <f t="shared" si="0"/>
        <v>2.586206896551724</v>
      </c>
      <c r="R13" s="41"/>
      <c r="S13" s="41">
        <v>50</v>
      </c>
      <c r="T13" s="41">
        <v>1</v>
      </c>
      <c r="U13" s="51">
        <f t="shared" si="1"/>
        <v>2</v>
      </c>
      <c r="V13" s="41"/>
      <c r="W13" s="41">
        <v>1</v>
      </c>
      <c r="X13" s="41"/>
    </row>
    <row r="14" spans="1:24" ht="13.5">
      <c r="A14" s="25">
        <v>3</v>
      </c>
      <c r="B14" s="25">
        <v>15</v>
      </c>
      <c r="C14" s="25" t="s">
        <v>169</v>
      </c>
      <c r="D14" s="25">
        <v>2022</v>
      </c>
      <c r="E14" s="25" t="s">
        <v>70</v>
      </c>
      <c r="F14" s="41" t="s">
        <v>194</v>
      </c>
      <c r="G14" s="41" t="s">
        <v>192</v>
      </c>
      <c r="H14" s="41" t="s">
        <v>193</v>
      </c>
      <c r="I14" s="41" t="s">
        <v>466</v>
      </c>
      <c r="J14" s="54" t="s">
        <v>428</v>
      </c>
      <c r="K14" s="56" t="s">
        <v>199</v>
      </c>
      <c r="L14" s="41"/>
      <c r="M14" s="41"/>
      <c r="N14" s="41"/>
      <c r="O14" s="41">
        <v>116</v>
      </c>
      <c r="P14" s="41">
        <v>1</v>
      </c>
      <c r="Q14" s="52">
        <f t="shared" si="0"/>
        <v>0.8620689655172413</v>
      </c>
      <c r="R14" s="41"/>
      <c r="S14" s="41">
        <v>50</v>
      </c>
      <c r="T14" s="41">
        <v>1</v>
      </c>
      <c r="U14" s="51">
        <f t="shared" si="1"/>
        <v>2</v>
      </c>
      <c r="V14" s="41"/>
      <c r="W14" s="41">
        <v>1</v>
      </c>
      <c r="X14" s="41"/>
    </row>
    <row r="15" spans="1:24" ht="13.5">
      <c r="A15" s="25">
        <v>3</v>
      </c>
      <c r="B15" s="25">
        <v>15</v>
      </c>
      <c r="C15" s="25" t="s">
        <v>169</v>
      </c>
      <c r="D15" s="25">
        <v>2022</v>
      </c>
      <c r="E15" s="25" t="s">
        <v>70</v>
      </c>
      <c r="F15" s="41" t="s">
        <v>194</v>
      </c>
      <c r="G15" s="41" t="s">
        <v>192</v>
      </c>
      <c r="H15" s="41" t="s">
        <v>193</v>
      </c>
      <c r="I15" s="41" t="s">
        <v>466</v>
      </c>
      <c r="J15" s="54" t="s">
        <v>429</v>
      </c>
      <c r="K15" s="56" t="s">
        <v>200</v>
      </c>
      <c r="L15" s="41"/>
      <c r="M15" s="41"/>
      <c r="N15" s="41"/>
      <c r="O15" s="41">
        <v>116</v>
      </c>
      <c r="P15" s="41">
        <v>1</v>
      </c>
      <c r="Q15" s="52">
        <f t="shared" si="0"/>
        <v>0.8620689655172413</v>
      </c>
      <c r="R15" s="41"/>
      <c r="S15" s="41">
        <v>50</v>
      </c>
      <c r="T15" s="41">
        <v>2</v>
      </c>
      <c r="U15" s="51">
        <f t="shared" si="1"/>
        <v>4</v>
      </c>
      <c r="V15" s="41"/>
      <c r="W15" s="41">
        <v>0.2</v>
      </c>
      <c r="X15" s="41"/>
    </row>
    <row r="16" spans="1:24" ht="13.5">
      <c r="A16" s="25">
        <v>3</v>
      </c>
      <c r="B16" s="25">
        <v>15</v>
      </c>
      <c r="C16" s="25" t="s">
        <v>169</v>
      </c>
      <c r="D16" s="25">
        <v>2022</v>
      </c>
      <c r="E16" s="25" t="s">
        <v>70</v>
      </c>
      <c r="F16" s="41" t="s">
        <v>194</v>
      </c>
      <c r="G16" s="41" t="s">
        <v>192</v>
      </c>
      <c r="H16" s="41" t="s">
        <v>193</v>
      </c>
      <c r="I16" s="41" t="s">
        <v>466</v>
      </c>
      <c r="J16" s="54" t="s">
        <v>430</v>
      </c>
      <c r="K16" s="56" t="s">
        <v>202</v>
      </c>
      <c r="L16" s="41"/>
      <c r="M16" s="41"/>
      <c r="N16" s="41"/>
      <c r="O16" s="41">
        <v>116</v>
      </c>
      <c r="P16" s="41">
        <v>1</v>
      </c>
      <c r="Q16" s="52">
        <f t="shared" si="0"/>
        <v>0.8620689655172413</v>
      </c>
      <c r="R16" s="41"/>
      <c r="S16" s="41">
        <v>50</v>
      </c>
      <c r="T16" s="41">
        <v>1</v>
      </c>
      <c r="U16" s="52">
        <f t="shared" si="1"/>
        <v>2</v>
      </c>
      <c r="V16" s="41"/>
      <c r="W16" s="41">
        <v>0.51</v>
      </c>
      <c r="X16" s="41"/>
    </row>
    <row r="17" spans="1:24" ht="13.5">
      <c r="A17" s="25">
        <v>3</v>
      </c>
      <c r="B17" s="25">
        <v>15</v>
      </c>
      <c r="C17" s="25" t="s">
        <v>169</v>
      </c>
      <c r="D17" s="25">
        <v>2022</v>
      </c>
      <c r="E17" s="25" t="s">
        <v>70</v>
      </c>
      <c r="F17" s="41" t="s">
        <v>194</v>
      </c>
      <c r="G17" s="41" t="s">
        <v>192</v>
      </c>
      <c r="H17" s="41" t="s">
        <v>193</v>
      </c>
      <c r="I17" s="41" t="s">
        <v>466</v>
      </c>
      <c r="J17" s="54" t="s">
        <v>431</v>
      </c>
      <c r="K17" s="56" t="s">
        <v>201</v>
      </c>
      <c r="L17" s="41"/>
      <c r="M17" s="41"/>
      <c r="N17" s="41"/>
      <c r="O17" s="41">
        <v>116</v>
      </c>
      <c r="P17" s="41">
        <v>0</v>
      </c>
      <c r="Q17" s="52">
        <f t="shared" si="0"/>
        <v>0</v>
      </c>
      <c r="R17" s="41"/>
      <c r="S17" s="41">
        <v>50</v>
      </c>
      <c r="T17" s="41">
        <v>2</v>
      </c>
      <c r="U17" s="52">
        <f t="shared" si="1"/>
        <v>4</v>
      </c>
      <c r="V17" s="41"/>
      <c r="W17" s="41">
        <v>0.1</v>
      </c>
      <c r="X17" s="41"/>
    </row>
    <row r="18" spans="1:24" ht="13.5">
      <c r="A18" s="25">
        <v>3</v>
      </c>
      <c r="B18" s="25">
        <v>15</v>
      </c>
      <c r="C18" s="25" t="s">
        <v>169</v>
      </c>
      <c r="D18" s="25">
        <v>2022</v>
      </c>
      <c r="E18" s="25" t="s">
        <v>70</v>
      </c>
      <c r="F18" s="41" t="s">
        <v>194</v>
      </c>
      <c r="G18" s="41" t="s">
        <v>192</v>
      </c>
      <c r="H18" s="41" t="s">
        <v>193</v>
      </c>
      <c r="I18" s="41" t="s">
        <v>466</v>
      </c>
      <c r="J18" s="41" t="s">
        <v>415</v>
      </c>
      <c r="K18" s="41" t="s">
        <v>151</v>
      </c>
      <c r="L18" s="41"/>
      <c r="M18" s="41"/>
      <c r="N18" s="41" t="s">
        <v>203</v>
      </c>
      <c r="O18" s="41">
        <v>116</v>
      </c>
      <c r="P18" s="41">
        <v>2</v>
      </c>
      <c r="Q18" s="52">
        <f t="shared" si="0"/>
        <v>1.7241379310344827</v>
      </c>
      <c r="R18" s="41"/>
      <c r="S18" s="41">
        <v>50</v>
      </c>
      <c r="T18" s="41">
        <v>3</v>
      </c>
      <c r="U18" s="52">
        <f t="shared" si="1"/>
        <v>6</v>
      </c>
      <c r="V18" s="41"/>
      <c r="W18" s="41">
        <v>0.15</v>
      </c>
      <c r="X18" s="41"/>
    </row>
    <row r="19" spans="1:24" ht="13.5">
      <c r="A19" s="25">
        <v>3</v>
      </c>
      <c r="B19" s="25">
        <v>15</v>
      </c>
      <c r="C19" s="25" t="s">
        <v>169</v>
      </c>
      <c r="D19" s="25">
        <v>2022</v>
      </c>
      <c r="E19" s="25" t="s">
        <v>70</v>
      </c>
      <c r="F19" s="41" t="s">
        <v>194</v>
      </c>
      <c r="G19" s="41" t="s">
        <v>192</v>
      </c>
      <c r="H19" s="41" t="s">
        <v>193</v>
      </c>
      <c r="I19" s="41" t="s">
        <v>466</v>
      </c>
      <c r="J19" s="54" t="s">
        <v>426</v>
      </c>
      <c r="K19" s="56" t="s">
        <v>205</v>
      </c>
      <c r="L19" s="41"/>
      <c r="M19" s="41"/>
      <c r="N19" s="41" t="s">
        <v>206</v>
      </c>
      <c r="O19" s="41">
        <v>116</v>
      </c>
      <c r="P19" s="41">
        <v>2</v>
      </c>
      <c r="Q19" s="52">
        <f t="shared" si="0"/>
        <v>1.7241379310344827</v>
      </c>
      <c r="R19" s="41" t="s">
        <v>204</v>
      </c>
      <c r="S19" s="41">
        <v>50</v>
      </c>
      <c r="T19" s="41">
        <v>2</v>
      </c>
      <c r="U19" s="52">
        <f t="shared" si="1"/>
        <v>4</v>
      </c>
      <c r="V19" s="41" t="s">
        <v>204</v>
      </c>
      <c r="W19" s="41">
        <v>0.3</v>
      </c>
      <c r="X19" s="41"/>
    </row>
    <row r="20" spans="1:24" ht="13.5">
      <c r="A20" s="25">
        <v>3</v>
      </c>
      <c r="B20" s="25">
        <v>15</v>
      </c>
      <c r="C20" s="25" t="s">
        <v>169</v>
      </c>
      <c r="D20" s="25">
        <v>2022</v>
      </c>
      <c r="E20" s="25" t="s">
        <v>70</v>
      </c>
      <c r="F20" s="41" t="s">
        <v>194</v>
      </c>
      <c r="G20" s="41" t="s">
        <v>192</v>
      </c>
      <c r="H20" s="41" t="s">
        <v>193</v>
      </c>
      <c r="I20" s="41" t="s">
        <v>466</v>
      </c>
      <c r="J20" s="54" t="s">
        <v>432</v>
      </c>
      <c r="K20" s="56" t="s">
        <v>208</v>
      </c>
      <c r="L20" s="41"/>
      <c r="M20" s="41"/>
      <c r="N20" s="41" t="s">
        <v>206</v>
      </c>
      <c r="O20" s="41">
        <v>116</v>
      </c>
      <c r="P20" s="41">
        <v>0</v>
      </c>
      <c r="Q20" s="52">
        <f t="shared" si="0"/>
        <v>0</v>
      </c>
      <c r="R20" s="41"/>
      <c r="S20" s="41">
        <v>50</v>
      </c>
      <c r="T20" s="41">
        <v>1</v>
      </c>
      <c r="U20" s="52">
        <f t="shared" si="1"/>
        <v>2</v>
      </c>
      <c r="V20" s="41" t="s">
        <v>207</v>
      </c>
      <c r="W20" s="41">
        <v>0.3</v>
      </c>
      <c r="X20" s="41"/>
    </row>
    <row r="21" spans="1:24" ht="13.5">
      <c r="A21" s="25">
        <v>4</v>
      </c>
      <c r="B21" s="25">
        <v>113</v>
      </c>
      <c r="C21" s="25" t="s">
        <v>257</v>
      </c>
      <c r="D21" s="25">
        <v>2022</v>
      </c>
      <c r="E21" s="25" t="s">
        <v>70</v>
      </c>
      <c r="F21" s="25" t="s">
        <v>299</v>
      </c>
      <c r="G21" s="41" t="s">
        <v>78</v>
      </c>
      <c r="H21" s="41" t="s">
        <v>300</v>
      </c>
      <c r="I21" s="41" t="s">
        <v>466</v>
      </c>
      <c r="J21" s="41" t="s">
        <v>461</v>
      </c>
      <c r="K21" s="41" t="s">
        <v>251</v>
      </c>
      <c r="L21" s="41" t="s">
        <v>301</v>
      </c>
      <c r="M21" s="41"/>
      <c r="N21" s="41"/>
      <c r="O21" s="41">
        <v>72</v>
      </c>
      <c r="P21" s="41">
        <v>8</v>
      </c>
      <c r="Q21" s="52">
        <f t="shared" si="0"/>
        <v>11.11111111111111</v>
      </c>
      <c r="R21" s="41"/>
      <c r="S21" s="41">
        <v>87</v>
      </c>
      <c r="T21" s="41">
        <v>16</v>
      </c>
      <c r="U21" s="52">
        <f t="shared" si="1"/>
        <v>18.39080459770115</v>
      </c>
      <c r="V21" s="41"/>
      <c r="W21" s="41"/>
      <c r="X21" s="41"/>
    </row>
    <row r="22" spans="1:24" ht="13.5">
      <c r="A22" s="25">
        <v>4</v>
      </c>
      <c r="B22" s="25">
        <v>113</v>
      </c>
      <c r="C22" s="25" t="s">
        <v>257</v>
      </c>
      <c r="D22" s="25">
        <v>2022</v>
      </c>
      <c r="E22" s="25" t="s">
        <v>70</v>
      </c>
      <c r="F22" s="25" t="s">
        <v>299</v>
      </c>
      <c r="G22" s="41" t="s">
        <v>78</v>
      </c>
      <c r="H22" s="41" t="s">
        <v>302</v>
      </c>
      <c r="I22" s="41" t="s">
        <v>466</v>
      </c>
      <c r="J22" s="41" t="s">
        <v>461</v>
      </c>
      <c r="K22" s="41" t="s">
        <v>251</v>
      </c>
      <c r="L22" s="41" t="s">
        <v>301</v>
      </c>
      <c r="M22" s="41"/>
      <c r="N22" s="41"/>
      <c r="O22" s="41">
        <v>72</v>
      </c>
      <c r="P22" s="41">
        <v>8</v>
      </c>
      <c r="Q22" s="52">
        <f t="shared" si="0"/>
        <v>11.11111111111111</v>
      </c>
      <c r="R22" s="41"/>
      <c r="S22" s="41">
        <v>71</v>
      </c>
      <c r="T22" s="41">
        <v>10</v>
      </c>
      <c r="U22" s="52">
        <f t="shared" si="1"/>
        <v>14.084507042253522</v>
      </c>
      <c r="V22" s="41"/>
      <c r="W22" s="41"/>
      <c r="X22" s="41"/>
    </row>
    <row r="23" spans="1:24" ht="13.5">
      <c r="A23" s="25">
        <v>4</v>
      </c>
      <c r="B23" s="25">
        <v>113</v>
      </c>
      <c r="C23" s="25" t="s">
        <v>257</v>
      </c>
      <c r="D23" s="25">
        <v>2022</v>
      </c>
      <c r="E23" s="25" t="s">
        <v>70</v>
      </c>
      <c r="F23" s="25" t="s">
        <v>299</v>
      </c>
      <c r="G23" s="41" t="s">
        <v>78</v>
      </c>
      <c r="H23" s="41" t="s">
        <v>300</v>
      </c>
      <c r="I23" s="41" t="s">
        <v>466</v>
      </c>
      <c r="J23" s="41" t="s">
        <v>433</v>
      </c>
      <c r="K23" s="41" t="s">
        <v>387</v>
      </c>
      <c r="L23" s="41" t="s">
        <v>301</v>
      </c>
      <c r="M23" s="41"/>
      <c r="N23" s="41"/>
      <c r="O23" s="41">
        <v>72</v>
      </c>
      <c r="P23" s="41">
        <v>6</v>
      </c>
      <c r="Q23" s="52">
        <f t="shared" si="0"/>
        <v>8.333333333333332</v>
      </c>
      <c r="R23" s="41" t="s">
        <v>306</v>
      </c>
      <c r="S23" s="41">
        <v>87</v>
      </c>
      <c r="T23" s="41">
        <v>6</v>
      </c>
      <c r="U23" s="52">
        <f t="shared" si="1"/>
        <v>6.896551724137931</v>
      </c>
      <c r="V23" s="41" t="s">
        <v>309</v>
      </c>
      <c r="W23" s="41">
        <v>0.817</v>
      </c>
      <c r="X23" s="41" t="s">
        <v>305</v>
      </c>
    </row>
    <row r="24" spans="1:24" ht="13.5">
      <c r="A24" s="25">
        <v>4</v>
      </c>
      <c r="B24" s="25">
        <v>113</v>
      </c>
      <c r="C24" s="25" t="s">
        <v>257</v>
      </c>
      <c r="D24" s="25">
        <v>2022</v>
      </c>
      <c r="E24" s="25" t="s">
        <v>70</v>
      </c>
      <c r="F24" s="25" t="s">
        <v>299</v>
      </c>
      <c r="G24" s="41" t="s">
        <v>78</v>
      </c>
      <c r="H24" s="41" t="s">
        <v>300</v>
      </c>
      <c r="I24" s="41" t="s">
        <v>466</v>
      </c>
      <c r="J24" s="41" t="s">
        <v>433</v>
      </c>
      <c r="K24" s="41" t="s">
        <v>388</v>
      </c>
      <c r="L24" s="41" t="s">
        <v>301</v>
      </c>
      <c r="M24" s="41"/>
      <c r="N24" s="41"/>
      <c r="O24" s="41">
        <v>72</v>
      </c>
      <c r="P24" s="41">
        <v>1</v>
      </c>
      <c r="Q24" s="52">
        <f t="shared" si="0"/>
        <v>1.3888888888888888</v>
      </c>
      <c r="R24" s="41" t="s">
        <v>307</v>
      </c>
      <c r="S24" s="41">
        <v>87</v>
      </c>
      <c r="T24" s="41">
        <v>6</v>
      </c>
      <c r="U24" s="52">
        <f t="shared" si="1"/>
        <v>6.896551724137931</v>
      </c>
      <c r="V24" s="41" t="s">
        <v>310</v>
      </c>
      <c r="W24" s="41">
        <v>0.983</v>
      </c>
      <c r="X24" s="41" t="s">
        <v>305</v>
      </c>
    </row>
    <row r="25" spans="1:24" ht="13.5">
      <c r="A25" s="25">
        <v>4</v>
      </c>
      <c r="B25" s="25">
        <v>113</v>
      </c>
      <c r="C25" s="25" t="s">
        <v>257</v>
      </c>
      <c r="D25" s="25">
        <v>2022</v>
      </c>
      <c r="E25" s="25" t="s">
        <v>70</v>
      </c>
      <c r="F25" s="25" t="s">
        <v>298</v>
      </c>
      <c r="G25" s="41" t="s">
        <v>78</v>
      </c>
      <c r="H25" s="41" t="s">
        <v>300</v>
      </c>
      <c r="I25" s="41" t="s">
        <v>466</v>
      </c>
      <c r="J25" s="41" t="s">
        <v>433</v>
      </c>
      <c r="K25" s="41" t="s">
        <v>389</v>
      </c>
      <c r="L25" s="41" t="s">
        <v>301</v>
      </c>
      <c r="M25" s="41"/>
      <c r="N25" s="41"/>
      <c r="O25" s="41">
        <v>72</v>
      </c>
      <c r="P25" s="41">
        <v>1</v>
      </c>
      <c r="Q25" s="52">
        <f t="shared" si="0"/>
        <v>1.3888888888888888</v>
      </c>
      <c r="R25" s="41" t="s">
        <v>308</v>
      </c>
      <c r="S25" s="41">
        <v>87</v>
      </c>
      <c r="T25" s="41">
        <v>3</v>
      </c>
      <c r="U25" s="52">
        <f t="shared" si="1"/>
        <v>3.4482758620689653</v>
      </c>
      <c r="V25" s="41" t="s">
        <v>311</v>
      </c>
      <c r="W25" s="41">
        <v>0.713</v>
      </c>
      <c r="X25" s="41" t="s">
        <v>305</v>
      </c>
    </row>
    <row r="26" spans="1:24" ht="13.5">
      <c r="A26" s="25">
        <v>4</v>
      </c>
      <c r="B26" s="25">
        <v>113</v>
      </c>
      <c r="C26" s="25" t="s">
        <v>257</v>
      </c>
      <c r="D26" s="25">
        <v>2022</v>
      </c>
      <c r="E26" s="25" t="s">
        <v>70</v>
      </c>
      <c r="F26" s="25" t="s">
        <v>298</v>
      </c>
      <c r="G26" s="41" t="s">
        <v>78</v>
      </c>
      <c r="H26" s="41" t="s">
        <v>300</v>
      </c>
      <c r="I26" s="41" t="s">
        <v>466</v>
      </c>
      <c r="J26" s="41" t="s">
        <v>433</v>
      </c>
      <c r="K26" s="41" t="s">
        <v>390</v>
      </c>
      <c r="L26" s="41" t="s">
        <v>301</v>
      </c>
      <c r="M26" s="41"/>
      <c r="N26" s="41"/>
      <c r="O26" s="41">
        <v>72</v>
      </c>
      <c r="P26" s="41">
        <v>0</v>
      </c>
      <c r="Q26" s="52">
        <f t="shared" si="0"/>
        <v>0</v>
      </c>
      <c r="R26" s="41"/>
      <c r="S26" s="41">
        <v>87</v>
      </c>
      <c r="T26" s="41">
        <v>1</v>
      </c>
      <c r="U26" s="52">
        <f t="shared" si="1"/>
        <v>1.1494252873563218</v>
      </c>
      <c r="V26" s="41" t="s">
        <v>312</v>
      </c>
      <c r="W26" s="41">
        <v>0.438</v>
      </c>
      <c r="X26" s="41" t="s">
        <v>305</v>
      </c>
    </row>
    <row r="27" spans="1:24" ht="13.5">
      <c r="A27" s="25">
        <v>4</v>
      </c>
      <c r="B27" s="25">
        <v>113</v>
      </c>
      <c r="C27" s="25" t="s">
        <v>257</v>
      </c>
      <c r="D27" s="25">
        <v>2022</v>
      </c>
      <c r="E27" s="25" t="s">
        <v>70</v>
      </c>
      <c r="F27" s="25" t="s">
        <v>299</v>
      </c>
      <c r="G27" s="41" t="s">
        <v>78</v>
      </c>
      <c r="H27" s="41" t="s">
        <v>302</v>
      </c>
      <c r="I27" s="41" t="s">
        <v>466</v>
      </c>
      <c r="J27" s="41" t="s">
        <v>433</v>
      </c>
      <c r="K27" s="41" t="s">
        <v>387</v>
      </c>
      <c r="L27" s="41" t="s">
        <v>301</v>
      </c>
      <c r="M27" s="41"/>
      <c r="N27" s="41"/>
      <c r="O27" s="41">
        <v>72</v>
      </c>
      <c r="P27" s="41">
        <v>6</v>
      </c>
      <c r="Q27" s="52">
        <f aca="true" t="shared" si="2" ref="Q27:Q49">P27/O27*100</f>
        <v>8.333333333333332</v>
      </c>
      <c r="R27" s="41" t="s">
        <v>306</v>
      </c>
      <c r="S27" s="41">
        <v>71</v>
      </c>
      <c r="T27" s="41">
        <v>4</v>
      </c>
      <c r="U27" s="52">
        <f aca="true" t="shared" si="3" ref="U27:U49">T27/S27*100</f>
        <v>5.633802816901409</v>
      </c>
      <c r="V27" s="41" t="s">
        <v>313</v>
      </c>
      <c r="W27" s="41">
        <v>0.817</v>
      </c>
      <c r="X27" s="41" t="s">
        <v>305</v>
      </c>
    </row>
    <row r="28" spans="1:24" ht="13.5">
      <c r="A28" s="25">
        <v>4</v>
      </c>
      <c r="B28" s="25">
        <v>113</v>
      </c>
      <c r="C28" s="25" t="s">
        <v>257</v>
      </c>
      <c r="D28" s="25">
        <v>2022</v>
      </c>
      <c r="E28" s="25" t="s">
        <v>70</v>
      </c>
      <c r="F28" s="25" t="s">
        <v>299</v>
      </c>
      <c r="G28" s="41" t="s">
        <v>78</v>
      </c>
      <c r="H28" s="41" t="s">
        <v>302</v>
      </c>
      <c r="I28" s="41" t="s">
        <v>466</v>
      </c>
      <c r="J28" s="41" t="s">
        <v>433</v>
      </c>
      <c r="K28" s="41" t="s">
        <v>388</v>
      </c>
      <c r="L28" s="41" t="s">
        <v>301</v>
      </c>
      <c r="M28" s="41"/>
      <c r="N28" s="41"/>
      <c r="O28" s="41">
        <v>72</v>
      </c>
      <c r="P28" s="41">
        <v>1</v>
      </c>
      <c r="Q28" s="52">
        <f t="shared" si="2"/>
        <v>1.3888888888888888</v>
      </c>
      <c r="R28" s="41" t="s">
        <v>307</v>
      </c>
      <c r="S28" s="41">
        <v>71</v>
      </c>
      <c r="T28" s="41">
        <v>4</v>
      </c>
      <c r="U28" s="52">
        <f t="shared" si="3"/>
        <v>5.633802816901409</v>
      </c>
      <c r="V28" s="41" t="s">
        <v>314</v>
      </c>
      <c r="W28" s="41">
        <v>0.983</v>
      </c>
      <c r="X28" s="41" t="s">
        <v>305</v>
      </c>
    </row>
    <row r="29" spans="1:24" ht="13.5">
      <c r="A29" s="25">
        <v>4</v>
      </c>
      <c r="B29" s="25">
        <v>113</v>
      </c>
      <c r="C29" s="25" t="s">
        <v>257</v>
      </c>
      <c r="D29" s="25">
        <v>2022</v>
      </c>
      <c r="E29" s="25" t="s">
        <v>70</v>
      </c>
      <c r="F29" s="25" t="s">
        <v>298</v>
      </c>
      <c r="G29" s="41" t="s">
        <v>78</v>
      </c>
      <c r="H29" s="41" t="s">
        <v>302</v>
      </c>
      <c r="I29" s="41" t="s">
        <v>466</v>
      </c>
      <c r="J29" s="41" t="s">
        <v>433</v>
      </c>
      <c r="K29" s="41" t="s">
        <v>389</v>
      </c>
      <c r="L29" s="41" t="s">
        <v>301</v>
      </c>
      <c r="M29" s="41"/>
      <c r="N29" s="41"/>
      <c r="O29" s="41">
        <v>72</v>
      </c>
      <c r="P29" s="41">
        <v>1</v>
      </c>
      <c r="Q29" s="52">
        <f t="shared" si="2"/>
        <v>1.3888888888888888</v>
      </c>
      <c r="R29" s="41" t="s">
        <v>308</v>
      </c>
      <c r="S29" s="41">
        <v>71</v>
      </c>
      <c r="T29" s="41">
        <v>2</v>
      </c>
      <c r="U29" s="52">
        <f t="shared" si="3"/>
        <v>2.8169014084507045</v>
      </c>
      <c r="V29" s="41" t="s">
        <v>315</v>
      </c>
      <c r="W29" s="41">
        <v>0.713</v>
      </c>
      <c r="X29" s="41" t="s">
        <v>305</v>
      </c>
    </row>
    <row r="30" spans="1:24" ht="13.5">
      <c r="A30" s="25">
        <v>4</v>
      </c>
      <c r="B30" s="25">
        <v>113</v>
      </c>
      <c r="C30" s="25" t="s">
        <v>257</v>
      </c>
      <c r="D30" s="25">
        <v>2022</v>
      </c>
      <c r="E30" s="25" t="s">
        <v>70</v>
      </c>
      <c r="F30" s="25" t="s">
        <v>298</v>
      </c>
      <c r="G30" s="41" t="s">
        <v>78</v>
      </c>
      <c r="H30" s="41" t="s">
        <v>302</v>
      </c>
      <c r="I30" s="41" t="s">
        <v>466</v>
      </c>
      <c r="J30" s="41" t="s">
        <v>433</v>
      </c>
      <c r="K30" s="41" t="s">
        <v>390</v>
      </c>
      <c r="L30" s="41" t="s">
        <v>301</v>
      </c>
      <c r="M30" s="41"/>
      <c r="N30" s="41"/>
      <c r="O30" s="41">
        <v>72</v>
      </c>
      <c r="P30" s="41">
        <v>0</v>
      </c>
      <c r="Q30" s="52">
        <f t="shared" si="2"/>
        <v>0</v>
      </c>
      <c r="R30" s="41"/>
      <c r="S30" s="41">
        <v>71</v>
      </c>
      <c r="T30" s="41">
        <v>0</v>
      </c>
      <c r="U30" s="52">
        <f t="shared" si="3"/>
        <v>0</v>
      </c>
      <c r="V30" s="41"/>
      <c r="W30" s="41">
        <v>0.438</v>
      </c>
      <c r="X30" s="41" t="s">
        <v>305</v>
      </c>
    </row>
    <row r="31" spans="1:24" ht="13.5">
      <c r="A31" s="25">
        <v>4</v>
      </c>
      <c r="B31" s="25">
        <v>113</v>
      </c>
      <c r="C31" s="25" t="s">
        <v>257</v>
      </c>
      <c r="D31" s="25">
        <v>2022</v>
      </c>
      <c r="E31" s="25" t="s">
        <v>70</v>
      </c>
      <c r="F31" s="25" t="s">
        <v>304</v>
      </c>
      <c r="G31" s="41" t="s">
        <v>78</v>
      </c>
      <c r="H31" s="41" t="s">
        <v>300</v>
      </c>
      <c r="I31" s="41" t="s">
        <v>464</v>
      </c>
      <c r="J31" s="41" t="s">
        <v>10</v>
      </c>
      <c r="K31" s="41" t="s">
        <v>251</v>
      </c>
      <c r="L31" s="41" t="s">
        <v>301</v>
      </c>
      <c r="M31" s="41"/>
      <c r="N31" s="41"/>
      <c r="O31" s="41">
        <v>31</v>
      </c>
      <c r="P31" s="41">
        <v>6</v>
      </c>
      <c r="Q31" s="52">
        <f t="shared" si="2"/>
        <v>19.35483870967742</v>
      </c>
      <c r="R31" s="41"/>
      <c r="S31" s="41">
        <v>13</v>
      </c>
      <c r="T31" s="41">
        <v>2</v>
      </c>
      <c r="U31" s="52">
        <f t="shared" si="3"/>
        <v>15.384615384615385</v>
      </c>
      <c r="V31" s="41"/>
      <c r="W31" s="41"/>
      <c r="X31" s="41"/>
    </row>
    <row r="32" spans="1:24" ht="13.5">
      <c r="A32" s="25">
        <v>4</v>
      </c>
      <c r="B32" s="25">
        <v>113</v>
      </c>
      <c r="C32" s="25" t="s">
        <v>257</v>
      </c>
      <c r="D32" s="25">
        <v>2022</v>
      </c>
      <c r="E32" s="25" t="s">
        <v>70</v>
      </c>
      <c r="F32" s="25" t="s">
        <v>304</v>
      </c>
      <c r="G32" s="41" t="s">
        <v>78</v>
      </c>
      <c r="H32" s="41" t="s">
        <v>302</v>
      </c>
      <c r="I32" s="41" t="s">
        <v>464</v>
      </c>
      <c r="J32" s="41" t="s">
        <v>10</v>
      </c>
      <c r="K32" s="41" t="s">
        <v>251</v>
      </c>
      <c r="L32" s="41" t="s">
        <v>301</v>
      </c>
      <c r="M32" s="41"/>
      <c r="N32" s="41"/>
      <c r="O32" s="41">
        <v>31</v>
      </c>
      <c r="P32" s="41">
        <v>6</v>
      </c>
      <c r="Q32" s="52">
        <f t="shared" si="2"/>
        <v>19.35483870967742</v>
      </c>
      <c r="R32" s="41"/>
      <c r="S32" s="41">
        <v>14</v>
      </c>
      <c r="T32" s="41">
        <v>1</v>
      </c>
      <c r="U32" s="52">
        <f t="shared" si="3"/>
        <v>7.142857142857142</v>
      </c>
      <c r="V32" s="41"/>
      <c r="W32" s="41"/>
      <c r="X32" s="41"/>
    </row>
    <row r="33" spans="1:24" ht="13.5">
      <c r="A33" s="25">
        <v>4</v>
      </c>
      <c r="B33" s="25">
        <v>113</v>
      </c>
      <c r="C33" s="25" t="s">
        <v>257</v>
      </c>
      <c r="D33" s="25">
        <v>2022</v>
      </c>
      <c r="E33" s="25" t="s">
        <v>70</v>
      </c>
      <c r="F33" s="25" t="s">
        <v>303</v>
      </c>
      <c r="G33" s="41" t="s">
        <v>78</v>
      </c>
      <c r="H33" s="41" t="s">
        <v>300</v>
      </c>
      <c r="I33" s="41" t="s">
        <v>464</v>
      </c>
      <c r="J33" s="41" t="s">
        <v>433</v>
      </c>
      <c r="K33" s="41" t="s">
        <v>387</v>
      </c>
      <c r="L33" s="41" t="s">
        <v>301</v>
      </c>
      <c r="M33" s="41"/>
      <c r="N33" s="41"/>
      <c r="O33" s="41">
        <v>31</v>
      </c>
      <c r="P33" s="41">
        <v>2</v>
      </c>
      <c r="Q33" s="52">
        <f t="shared" si="2"/>
        <v>6.451612903225806</v>
      </c>
      <c r="R33" s="41" t="s">
        <v>316</v>
      </c>
      <c r="S33" s="41">
        <v>13</v>
      </c>
      <c r="T33" s="41">
        <v>1</v>
      </c>
      <c r="U33" s="52">
        <f t="shared" si="3"/>
        <v>7.6923076923076925</v>
      </c>
      <c r="V33" s="41" t="s">
        <v>318</v>
      </c>
      <c r="W33" s="41">
        <v>0.817</v>
      </c>
      <c r="X33" s="41" t="s">
        <v>305</v>
      </c>
    </row>
    <row r="34" spans="1:24" ht="13.5">
      <c r="A34" s="25">
        <v>4</v>
      </c>
      <c r="B34" s="25">
        <v>113</v>
      </c>
      <c r="C34" s="25" t="s">
        <v>257</v>
      </c>
      <c r="D34" s="25">
        <v>2022</v>
      </c>
      <c r="E34" s="25" t="s">
        <v>70</v>
      </c>
      <c r="F34" s="25" t="s">
        <v>303</v>
      </c>
      <c r="G34" s="41" t="s">
        <v>78</v>
      </c>
      <c r="H34" s="41" t="s">
        <v>300</v>
      </c>
      <c r="I34" s="41" t="s">
        <v>464</v>
      </c>
      <c r="J34" s="41" t="s">
        <v>433</v>
      </c>
      <c r="K34" s="41" t="s">
        <v>388</v>
      </c>
      <c r="L34" s="41" t="s">
        <v>301</v>
      </c>
      <c r="M34" s="41"/>
      <c r="N34" s="41"/>
      <c r="O34" s="41">
        <v>31</v>
      </c>
      <c r="P34" s="41">
        <v>2</v>
      </c>
      <c r="Q34" s="52">
        <f t="shared" si="2"/>
        <v>6.451612903225806</v>
      </c>
      <c r="R34" s="41" t="s">
        <v>317</v>
      </c>
      <c r="S34" s="41">
        <v>13</v>
      </c>
      <c r="T34" s="41">
        <v>0</v>
      </c>
      <c r="U34" s="52">
        <f t="shared" si="3"/>
        <v>0</v>
      </c>
      <c r="V34" s="41"/>
      <c r="W34" s="41">
        <v>0.983</v>
      </c>
      <c r="X34" s="41" t="s">
        <v>305</v>
      </c>
    </row>
    <row r="35" spans="1:24" ht="13.5">
      <c r="A35" s="25">
        <v>4</v>
      </c>
      <c r="B35" s="25">
        <v>113</v>
      </c>
      <c r="C35" s="25" t="s">
        <v>257</v>
      </c>
      <c r="D35" s="25">
        <v>2022</v>
      </c>
      <c r="E35" s="25" t="s">
        <v>70</v>
      </c>
      <c r="F35" s="25" t="s">
        <v>303</v>
      </c>
      <c r="G35" s="41" t="s">
        <v>78</v>
      </c>
      <c r="H35" s="41" t="s">
        <v>300</v>
      </c>
      <c r="I35" s="41" t="s">
        <v>464</v>
      </c>
      <c r="J35" s="41" t="s">
        <v>433</v>
      </c>
      <c r="K35" s="41" t="s">
        <v>389</v>
      </c>
      <c r="L35" s="41" t="s">
        <v>301</v>
      </c>
      <c r="M35" s="41"/>
      <c r="N35" s="41"/>
      <c r="O35" s="41">
        <v>31</v>
      </c>
      <c r="P35" s="41">
        <v>2</v>
      </c>
      <c r="Q35" s="52">
        <f t="shared" si="2"/>
        <v>6.451612903225806</v>
      </c>
      <c r="R35" s="41" t="s">
        <v>308</v>
      </c>
      <c r="S35" s="41">
        <v>13</v>
      </c>
      <c r="T35" s="41">
        <v>1</v>
      </c>
      <c r="U35" s="52">
        <f t="shared" si="3"/>
        <v>7.6923076923076925</v>
      </c>
      <c r="V35" s="41" t="s">
        <v>319</v>
      </c>
      <c r="W35" s="41">
        <v>0.713</v>
      </c>
      <c r="X35" s="41" t="s">
        <v>305</v>
      </c>
    </row>
    <row r="36" spans="1:24" ht="13.5">
      <c r="A36" s="25">
        <v>4</v>
      </c>
      <c r="B36" s="25">
        <v>113</v>
      </c>
      <c r="C36" s="25" t="s">
        <v>257</v>
      </c>
      <c r="D36" s="25">
        <v>2022</v>
      </c>
      <c r="E36" s="25" t="s">
        <v>70</v>
      </c>
      <c r="F36" s="25" t="s">
        <v>303</v>
      </c>
      <c r="G36" s="41" t="s">
        <v>78</v>
      </c>
      <c r="H36" s="41" t="s">
        <v>300</v>
      </c>
      <c r="I36" s="41" t="s">
        <v>464</v>
      </c>
      <c r="J36" s="41" t="s">
        <v>433</v>
      </c>
      <c r="K36" s="41" t="s">
        <v>390</v>
      </c>
      <c r="L36" s="41" t="s">
        <v>301</v>
      </c>
      <c r="M36" s="41"/>
      <c r="N36" s="41"/>
      <c r="O36" s="41">
        <v>31</v>
      </c>
      <c r="P36" s="41">
        <v>0</v>
      </c>
      <c r="Q36" s="52">
        <f t="shared" si="2"/>
        <v>0</v>
      </c>
      <c r="R36" s="41"/>
      <c r="S36" s="41">
        <v>13</v>
      </c>
      <c r="T36" s="41">
        <v>0</v>
      </c>
      <c r="U36" s="52">
        <f t="shared" si="3"/>
        <v>0</v>
      </c>
      <c r="V36" s="41"/>
      <c r="W36" s="41">
        <v>0.438</v>
      </c>
      <c r="X36" s="41" t="s">
        <v>305</v>
      </c>
    </row>
    <row r="37" spans="1:24" ht="13.5">
      <c r="A37" s="25">
        <v>4</v>
      </c>
      <c r="B37" s="25">
        <v>113</v>
      </c>
      <c r="C37" s="25" t="s">
        <v>257</v>
      </c>
      <c r="D37" s="25">
        <v>2022</v>
      </c>
      <c r="E37" s="25" t="s">
        <v>70</v>
      </c>
      <c r="F37" s="25" t="s">
        <v>303</v>
      </c>
      <c r="G37" s="41" t="s">
        <v>78</v>
      </c>
      <c r="H37" s="41" t="s">
        <v>302</v>
      </c>
      <c r="I37" s="41" t="s">
        <v>464</v>
      </c>
      <c r="J37" s="41" t="s">
        <v>433</v>
      </c>
      <c r="K37" s="41" t="s">
        <v>387</v>
      </c>
      <c r="L37" s="41" t="s">
        <v>301</v>
      </c>
      <c r="M37" s="41"/>
      <c r="N37" s="41"/>
      <c r="O37" s="41">
        <v>31</v>
      </c>
      <c r="P37" s="41">
        <v>2</v>
      </c>
      <c r="Q37" s="52">
        <f t="shared" si="2"/>
        <v>6.451612903225806</v>
      </c>
      <c r="R37" s="41" t="s">
        <v>316</v>
      </c>
      <c r="S37" s="41">
        <v>14</v>
      </c>
      <c r="T37" s="41">
        <v>1</v>
      </c>
      <c r="U37" s="52">
        <f t="shared" si="3"/>
        <v>7.142857142857142</v>
      </c>
      <c r="V37" s="41" t="s">
        <v>320</v>
      </c>
      <c r="W37" s="41">
        <v>0.817</v>
      </c>
      <c r="X37" s="41" t="s">
        <v>305</v>
      </c>
    </row>
    <row r="38" spans="1:24" ht="13.5">
      <c r="A38" s="25">
        <v>4</v>
      </c>
      <c r="B38" s="25">
        <v>113</v>
      </c>
      <c r="C38" s="25" t="s">
        <v>257</v>
      </c>
      <c r="D38" s="25">
        <v>2022</v>
      </c>
      <c r="E38" s="25" t="s">
        <v>70</v>
      </c>
      <c r="F38" s="25" t="s">
        <v>303</v>
      </c>
      <c r="G38" s="41" t="s">
        <v>78</v>
      </c>
      <c r="H38" s="41" t="s">
        <v>302</v>
      </c>
      <c r="I38" s="41" t="s">
        <v>464</v>
      </c>
      <c r="J38" s="41" t="s">
        <v>433</v>
      </c>
      <c r="K38" s="41" t="s">
        <v>388</v>
      </c>
      <c r="L38" s="41" t="s">
        <v>301</v>
      </c>
      <c r="M38" s="41"/>
      <c r="N38" s="41"/>
      <c r="O38" s="41">
        <v>31</v>
      </c>
      <c r="P38" s="41">
        <v>2</v>
      </c>
      <c r="Q38" s="52">
        <f t="shared" si="2"/>
        <v>6.451612903225806</v>
      </c>
      <c r="R38" s="41" t="s">
        <v>317</v>
      </c>
      <c r="S38" s="41">
        <v>14</v>
      </c>
      <c r="T38" s="41">
        <v>0</v>
      </c>
      <c r="U38" s="52">
        <f t="shared" si="3"/>
        <v>0</v>
      </c>
      <c r="V38" s="41"/>
      <c r="W38" s="41">
        <v>0.983</v>
      </c>
      <c r="X38" s="41" t="s">
        <v>305</v>
      </c>
    </row>
    <row r="39" spans="1:24" ht="13.5">
      <c r="A39" s="25">
        <v>4</v>
      </c>
      <c r="B39" s="25">
        <v>113</v>
      </c>
      <c r="C39" s="25" t="s">
        <v>257</v>
      </c>
      <c r="D39" s="25">
        <v>2022</v>
      </c>
      <c r="E39" s="25" t="s">
        <v>70</v>
      </c>
      <c r="F39" s="25" t="s">
        <v>303</v>
      </c>
      <c r="G39" s="41" t="s">
        <v>78</v>
      </c>
      <c r="H39" s="41" t="s">
        <v>302</v>
      </c>
      <c r="I39" s="41" t="s">
        <v>464</v>
      </c>
      <c r="J39" s="41" t="s">
        <v>433</v>
      </c>
      <c r="K39" s="41" t="s">
        <v>389</v>
      </c>
      <c r="L39" s="41" t="s">
        <v>301</v>
      </c>
      <c r="M39" s="41"/>
      <c r="N39" s="41"/>
      <c r="O39" s="41">
        <v>31</v>
      </c>
      <c r="P39" s="41">
        <v>2</v>
      </c>
      <c r="Q39" s="52">
        <f t="shared" si="2"/>
        <v>6.451612903225806</v>
      </c>
      <c r="R39" s="41" t="s">
        <v>308</v>
      </c>
      <c r="S39" s="41">
        <v>14</v>
      </c>
      <c r="T39" s="41">
        <v>0</v>
      </c>
      <c r="U39" s="52">
        <f t="shared" si="3"/>
        <v>0</v>
      </c>
      <c r="V39" s="41"/>
      <c r="W39" s="41">
        <v>0.713</v>
      </c>
      <c r="X39" s="41" t="s">
        <v>305</v>
      </c>
    </row>
    <row r="40" spans="1:24" ht="13.5">
      <c r="A40" s="25">
        <v>4</v>
      </c>
      <c r="B40" s="25">
        <v>113</v>
      </c>
      <c r="C40" s="25" t="s">
        <v>257</v>
      </c>
      <c r="D40" s="25">
        <v>2022</v>
      </c>
      <c r="E40" s="25" t="s">
        <v>70</v>
      </c>
      <c r="F40" s="25" t="s">
        <v>303</v>
      </c>
      <c r="G40" s="41" t="s">
        <v>78</v>
      </c>
      <c r="H40" s="41" t="s">
        <v>302</v>
      </c>
      <c r="I40" s="41" t="s">
        <v>464</v>
      </c>
      <c r="J40" s="41" t="s">
        <v>433</v>
      </c>
      <c r="K40" s="41" t="s">
        <v>390</v>
      </c>
      <c r="L40" s="41" t="s">
        <v>301</v>
      </c>
      <c r="M40" s="41"/>
      <c r="N40" s="41"/>
      <c r="O40" s="41">
        <v>31</v>
      </c>
      <c r="P40" s="41">
        <v>0</v>
      </c>
      <c r="Q40" s="52">
        <f t="shared" si="2"/>
        <v>0</v>
      </c>
      <c r="R40" s="41"/>
      <c r="S40" s="41">
        <v>14</v>
      </c>
      <c r="T40" s="41">
        <v>0</v>
      </c>
      <c r="U40" s="52">
        <f t="shared" si="3"/>
        <v>0</v>
      </c>
      <c r="V40" s="41"/>
      <c r="W40" s="41">
        <v>0.438</v>
      </c>
      <c r="X40" s="41" t="s">
        <v>305</v>
      </c>
    </row>
    <row r="41" spans="1:24" ht="13.5">
      <c r="A41" s="25">
        <v>5</v>
      </c>
      <c r="B41" s="25">
        <v>119</v>
      </c>
      <c r="C41" s="25" t="s">
        <v>375</v>
      </c>
      <c r="D41" s="25">
        <v>2022</v>
      </c>
      <c r="E41" s="25" t="s">
        <v>70</v>
      </c>
      <c r="F41" s="25" t="s">
        <v>377</v>
      </c>
      <c r="G41" s="41" t="s">
        <v>78</v>
      </c>
      <c r="H41" s="41" t="s">
        <v>397</v>
      </c>
      <c r="I41" s="41" t="s">
        <v>466</v>
      </c>
      <c r="J41" s="41" t="s">
        <v>461</v>
      </c>
      <c r="K41" s="41" t="s">
        <v>149</v>
      </c>
      <c r="L41" s="41"/>
      <c r="M41" s="41" t="s">
        <v>399</v>
      </c>
      <c r="N41" s="41"/>
      <c r="O41" s="41">
        <v>83</v>
      </c>
      <c r="P41" s="41">
        <v>8</v>
      </c>
      <c r="Q41" s="52">
        <f t="shared" si="2"/>
        <v>9.63855421686747</v>
      </c>
      <c r="R41" s="41"/>
      <c r="S41" s="41">
        <v>93</v>
      </c>
      <c r="T41" s="41">
        <v>15</v>
      </c>
      <c r="U41" s="52">
        <f t="shared" si="3"/>
        <v>16.129032258064516</v>
      </c>
      <c r="V41" s="41"/>
      <c r="W41" s="41" t="s">
        <v>403</v>
      </c>
      <c r="X41" s="41"/>
    </row>
    <row r="42" spans="1:24" ht="13.5">
      <c r="A42" s="25">
        <v>5</v>
      </c>
      <c r="B42" s="25">
        <v>119</v>
      </c>
      <c r="C42" s="25" t="s">
        <v>375</v>
      </c>
      <c r="D42" s="25">
        <v>2022</v>
      </c>
      <c r="E42" s="25" t="s">
        <v>70</v>
      </c>
      <c r="F42" s="25" t="s">
        <v>377</v>
      </c>
      <c r="G42" s="41" t="s">
        <v>78</v>
      </c>
      <c r="H42" s="41" t="s">
        <v>397</v>
      </c>
      <c r="I42" s="41" t="s">
        <v>464</v>
      </c>
      <c r="J42" s="41" t="s">
        <v>433</v>
      </c>
      <c r="K42" s="41" t="s">
        <v>252</v>
      </c>
      <c r="L42" s="41"/>
      <c r="M42" s="41" t="s">
        <v>399</v>
      </c>
      <c r="N42" s="41"/>
      <c r="O42" s="41">
        <v>83</v>
      </c>
      <c r="P42" s="41">
        <v>5</v>
      </c>
      <c r="Q42" s="52">
        <f t="shared" si="2"/>
        <v>6.024096385542169</v>
      </c>
      <c r="R42" s="41"/>
      <c r="S42" s="41">
        <v>93</v>
      </c>
      <c r="T42" s="41">
        <v>3</v>
      </c>
      <c r="U42" s="52">
        <f t="shared" si="3"/>
        <v>3.225806451612903</v>
      </c>
      <c r="V42" s="41"/>
      <c r="W42" s="41" t="s">
        <v>403</v>
      </c>
      <c r="X42" s="41"/>
    </row>
    <row r="43" spans="1:24" ht="13.5">
      <c r="A43" s="25">
        <v>5</v>
      </c>
      <c r="B43" s="25">
        <v>119</v>
      </c>
      <c r="C43" s="25" t="s">
        <v>375</v>
      </c>
      <c r="D43" s="25">
        <v>2022</v>
      </c>
      <c r="E43" s="25" t="s">
        <v>70</v>
      </c>
      <c r="F43" s="25" t="s">
        <v>401</v>
      </c>
      <c r="G43" s="41" t="s">
        <v>78</v>
      </c>
      <c r="H43" s="41" t="s">
        <v>400</v>
      </c>
      <c r="I43" s="41" t="s">
        <v>464</v>
      </c>
      <c r="J43" s="41" t="s">
        <v>461</v>
      </c>
      <c r="K43" s="41" t="s">
        <v>149</v>
      </c>
      <c r="L43" s="41"/>
      <c r="M43" s="41" t="s">
        <v>399</v>
      </c>
      <c r="N43" s="41"/>
      <c r="O43" s="41">
        <v>83</v>
      </c>
      <c r="P43" s="41">
        <v>8</v>
      </c>
      <c r="Q43" s="52">
        <f t="shared" si="2"/>
        <v>9.63855421686747</v>
      </c>
      <c r="R43" s="41"/>
      <c r="S43" s="41">
        <v>171</v>
      </c>
      <c r="T43" s="41">
        <v>20</v>
      </c>
      <c r="U43" s="52">
        <f t="shared" si="3"/>
        <v>11.695906432748536</v>
      </c>
      <c r="V43" s="41"/>
      <c r="W43" s="41" t="s">
        <v>402</v>
      </c>
      <c r="X43" s="41" t="s">
        <v>404</v>
      </c>
    </row>
    <row r="44" spans="1:24" ht="13.5">
      <c r="A44" s="25">
        <v>5</v>
      </c>
      <c r="B44" s="25">
        <v>119</v>
      </c>
      <c r="C44" s="25" t="s">
        <v>375</v>
      </c>
      <c r="D44" s="25">
        <v>2022</v>
      </c>
      <c r="E44" s="25" t="s">
        <v>70</v>
      </c>
      <c r="F44" s="25" t="s">
        <v>401</v>
      </c>
      <c r="G44" s="41" t="s">
        <v>78</v>
      </c>
      <c r="H44" s="41" t="s">
        <v>79</v>
      </c>
      <c r="I44" s="41" t="s">
        <v>464</v>
      </c>
      <c r="J44" s="41" t="s">
        <v>433</v>
      </c>
      <c r="K44" s="41" t="s">
        <v>252</v>
      </c>
      <c r="L44" s="41"/>
      <c r="M44" s="41" t="s">
        <v>399</v>
      </c>
      <c r="N44" s="41"/>
      <c r="O44" s="41">
        <v>83</v>
      </c>
      <c r="P44" s="41">
        <v>5</v>
      </c>
      <c r="Q44" s="52">
        <f t="shared" si="2"/>
        <v>6.024096385542169</v>
      </c>
      <c r="R44" s="41"/>
      <c r="S44" s="41">
        <v>171</v>
      </c>
      <c r="T44" s="41">
        <v>7</v>
      </c>
      <c r="U44" s="52">
        <f t="shared" si="3"/>
        <v>4.093567251461988</v>
      </c>
      <c r="V44" s="41"/>
      <c r="W44" s="41" t="s">
        <v>402</v>
      </c>
      <c r="X44" s="41" t="s">
        <v>404</v>
      </c>
    </row>
    <row r="45" spans="1:24" ht="13.5">
      <c r="A45" s="25">
        <v>5</v>
      </c>
      <c r="B45" s="25">
        <v>119</v>
      </c>
      <c r="C45" s="25" t="s">
        <v>375</v>
      </c>
      <c r="D45" s="25">
        <v>2022</v>
      </c>
      <c r="E45" s="25" t="s">
        <v>70</v>
      </c>
      <c r="F45" s="25" t="s">
        <v>377</v>
      </c>
      <c r="G45" s="41" t="s">
        <v>78</v>
      </c>
      <c r="H45" s="41" t="s">
        <v>397</v>
      </c>
      <c r="I45" s="41" t="s">
        <v>464</v>
      </c>
      <c r="J45" s="41" t="s">
        <v>1902</v>
      </c>
      <c r="K45" s="41" t="s">
        <v>405</v>
      </c>
      <c r="L45" s="41"/>
      <c r="M45" s="41" t="s">
        <v>398</v>
      </c>
      <c r="N45" s="41"/>
      <c r="O45" s="41">
        <v>83</v>
      </c>
      <c r="P45" s="41">
        <v>0</v>
      </c>
      <c r="Q45" s="52">
        <f t="shared" si="2"/>
        <v>0</v>
      </c>
      <c r="R45" s="41"/>
      <c r="S45" s="41">
        <v>93</v>
      </c>
      <c r="T45" s="41">
        <v>0</v>
      </c>
      <c r="U45" s="52">
        <f t="shared" si="3"/>
        <v>0</v>
      </c>
      <c r="V45" s="41"/>
      <c r="W45" s="41"/>
      <c r="X45" s="41"/>
    </row>
    <row r="46" spans="1:24" ht="13.5">
      <c r="A46" s="25">
        <v>5</v>
      </c>
      <c r="B46" s="25">
        <v>119</v>
      </c>
      <c r="C46" s="25" t="s">
        <v>375</v>
      </c>
      <c r="D46" s="25">
        <v>2022</v>
      </c>
      <c r="E46" s="25" t="s">
        <v>70</v>
      </c>
      <c r="F46" s="25" t="s">
        <v>401</v>
      </c>
      <c r="G46" s="41" t="s">
        <v>78</v>
      </c>
      <c r="H46" s="41" t="s">
        <v>400</v>
      </c>
      <c r="I46" s="41" t="s">
        <v>464</v>
      </c>
      <c r="J46" s="41" t="s">
        <v>1902</v>
      </c>
      <c r="K46" s="41" t="s">
        <v>405</v>
      </c>
      <c r="L46" s="41"/>
      <c r="M46" s="41" t="s">
        <v>398</v>
      </c>
      <c r="N46" s="41"/>
      <c r="O46" s="41">
        <v>83</v>
      </c>
      <c r="P46" s="41">
        <v>0</v>
      </c>
      <c r="Q46" s="52">
        <f t="shared" si="2"/>
        <v>0</v>
      </c>
      <c r="R46" s="41"/>
      <c r="S46" s="41">
        <v>171</v>
      </c>
      <c r="T46" s="41">
        <v>0</v>
      </c>
      <c r="U46" s="52">
        <f t="shared" si="3"/>
        <v>0</v>
      </c>
      <c r="V46" s="41"/>
      <c r="W46" s="41"/>
      <c r="X46" s="41"/>
    </row>
    <row r="47" spans="1:24" ht="13.5">
      <c r="A47" s="25">
        <v>6</v>
      </c>
      <c r="B47" s="25">
        <v>203</v>
      </c>
      <c r="C47" s="25" t="s">
        <v>490</v>
      </c>
      <c r="D47" s="25">
        <v>2022</v>
      </c>
      <c r="E47" s="41" t="s">
        <v>70</v>
      </c>
      <c r="F47" s="25" t="s">
        <v>492</v>
      </c>
      <c r="G47" s="41" t="s">
        <v>481</v>
      </c>
      <c r="H47" s="41" t="s">
        <v>476</v>
      </c>
      <c r="I47" s="41" t="s">
        <v>515</v>
      </c>
      <c r="J47" s="41" t="s">
        <v>516</v>
      </c>
      <c r="K47" s="41" t="s">
        <v>149</v>
      </c>
      <c r="L47" s="41"/>
      <c r="M47" s="41"/>
      <c r="N47" s="41" t="s">
        <v>528</v>
      </c>
      <c r="O47" s="41">
        <v>74</v>
      </c>
      <c r="P47" s="41">
        <v>9</v>
      </c>
      <c r="Q47" s="52">
        <f t="shared" si="2"/>
        <v>12.162162162162163</v>
      </c>
      <c r="R47" s="41"/>
      <c r="S47" s="41">
        <v>63</v>
      </c>
      <c r="T47" s="41">
        <v>7</v>
      </c>
      <c r="U47" s="52">
        <f t="shared" si="3"/>
        <v>11.11111111111111</v>
      </c>
      <c r="V47" s="41"/>
      <c r="W47" s="41">
        <v>0.8</v>
      </c>
      <c r="X47" s="41"/>
    </row>
    <row r="48" spans="1:24" ht="13.5">
      <c r="A48" s="25">
        <v>6</v>
      </c>
      <c r="B48" s="25">
        <v>203</v>
      </c>
      <c r="C48" s="25" t="s">
        <v>490</v>
      </c>
      <c r="D48" s="25">
        <v>2022</v>
      </c>
      <c r="E48" s="41" t="s">
        <v>70</v>
      </c>
      <c r="F48" s="25" t="s">
        <v>492</v>
      </c>
      <c r="G48" s="41" t="s">
        <v>481</v>
      </c>
      <c r="H48" s="41" t="s">
        <v>476</v>
      </c>
      <c r="I48" s="41" t="s">
        <v>515</v>
      </c>
      <c r="J48" s="41" t="s">
        <v>433</v>
      </c>
      <c r="K48" s="41" t="s">
        <v>248</v>
      </c>
      <c r="L48" s="41"/>
      <c r="M48" s="41"/>
      <c r="N48" s="41"/>
      <c r="O48" s="41">
        <v>74</v>
      </c>
      <c r="P48" s="41">
        <v>4</v>
      </c>
      <c r="Q48" s="52">
        <f t="shared" si="2"/>
        <v>5.405405405405405</v>
      </c>
      <c r="R48" s="41"/>
      <c r="S48" s="41">
        <v>63</v>
      </c>
      <c r="T48" s="41">
        <v>3</v>
      </c>
      <c r="U48" s="52">
        <f t="shared" si="3"/>
        <v>4.761904761904762</v>
      </c>
      <c r="V48" s="41"/>
      <c r="W48" s="41">
        <v>0.4</v>
      </c>
      <c r="X48" s="41"/>
    </row>
    <row r="49" spans="1:24" ht="13.5">
      <c r="A49" s="25">
        <v>6</v>
      </c>
      <c r="B49" s="25">
        <v>203</v>
      </c>
      <c r="C49" s="25" t="s">
        <v>490</v>
      </c>
      <c r="D49" s="25">
        <v>2022</v>
      </c>
      <c r="E49" s="41" t="s">
        <v>70</v>
      </c>
      <c r="F49" s="25" t="s">
        <v>491</v>
      </c>
      <c r="G49" s="41" t="s">
        <v>481</v>
      </c>
      <c r="H49" s="41" t="s">
        <v>476</v>
      </c>
      <c r="I49" s="41" t="s">
        <v>515</v>
      </c>
      <c r="J49" s="41" t="s">
        <v>433</v>
      </c>
      <c r="K49" s="41" t="s">
        <v>249</v>
      </c>
      <c r="L49" s="41"/>
      <c r="M49" s="41"/>
      <c r="N49" s="41"/>
      <c r="O49" s="41">
        <v>74</v>
      </c>
      <c r="P49" s="41">
        <v>3</v>
      </c>
      <c r="Q49" s="52">
        <f t="shared" si="2"/>
        <v>4.054054054054054</v>
      </c>
      <c r="R49" s="41"/>
      <c r="S49" s="41">
        <v>63</v>
      </c>
      <c r="T49" s="41">
        <v>0</v>
      </c>
      <c r="U49" s="52">
        <f t="shared" si="3"/>
        <v>0</v>
      </c>
      <c r="V49" s="41"/>
      <c r="W49" s="41"/>
      <c r="X49" s="41"/>
    </row>
    <row r="50" spans="1:24" ht="13.5">
      <c r="A50" s="25">
        <v>6</v>
      </c>
      <c r="B50" s="25">
        <v>203</v>
      </c>
      <c r="C50" s="25" t="s">
        <v>490</v>
      </c>
      <c r="D50" s="25">
        <v>2022</v>
      </c>
      <c r="E50" s="41" t="s">
        <v>70</v>
      </c>
      <c r="F50" s="25" t="s">
        <v>491</v>
      </c>
      <c r="G50" s="41" t="s">
        <v>481</v>
      </c>
      <c r="H50" s="41" t="s">
        <v>476</v>
      </c>
      <c r="I50" s="41" t="s">
        <v>515</v>
      </c>
      <c r="J50" s="41" t="s">
        <v>433</v>
      </c>
      <c r="K50" s="41" t="s">
        <v>250</v>
      </c>
      <c r="L50" s="41"/>
      <c r="M50" s="41"/>
      <c r="N50" s="41"/>
      <c r="O50" s="41">
        <v>74</v>
      </c>
      <c r="P50" s="41">
        <v>2</v>
      </c>
      <c r="Q50" s="52">
        <f aca="true" t="shared" si="4" ref="Q50:Q58">P50/O50*100</f>
        <v>2.7027027027027026</v>
      </c>
      <c r="R50" s="41"/>
      <c r="S50" s="41">
        <v>63</v>
      </c>
      <c r="T50" s="41">
        <v>1</v>
      </c>
      <c r="U50" s="52">
        <f aca="true" t="shared" si="5" ref="U50:U81">T50/S50*100</f>
        <v>1.5873015873015872</v>
      </c>
      <c r="V50" s="41"/>
      <c r="W50" s="41"/>
      <c r="X50" s="41"/>
    </row>
    <row r="51" spans="1:24" ht="13.5">
      <c r="A51" s="25">
        <v>6</v>
      </c>
      <c r="B51" s="25">
        <v>203</v>
      </c>
      <c r="C51" s="25" t="s">
        <v>490</v>
      </c>
      <c r="D51" s="25">
        <v>2022</v>
      </c>
      <c r="E51" s="41" t="s">
        <v>70</v>
      </c>
      <c r="F51" s="25" t="s">
        <v>491</v>
      </c>
      <c r="G51" s="41" t="s">
        <v>481</v>
      </c>
      <c r="H51" s="41" t="s">
        <v>476</v>
      </c>
      <c r="I51" s="41" t="s">
        <v>518</v>
      </c>
      <c r="J51" s="41" t="s">
        <v>519</v>
      </c>
      <c r="K51" s="41" t="s">
        <v>519</v>
      </c>
      <c r="L51" s="41" t="s">
        <v>485</v>
      </c>
      <c r="M51" s="41"/>
      <c r="N51" s="41"/>
      <c r="O51" s="41">
        <v>74</v>
      </c>
      <c r="P51" s="41">
        <v>0</v>
      </c>
      <c r="Q51" s="52">
        <f t="shared" si="4"/>
        <v>0</v>
      </c>
      <c r="R51" s="41"/>
      <c r="S51" s="41">
        <v>63</v>
      </c>
      <c r="T51" s="41">
        <v>2</v>
      </c>
      <c r="U51" s="52">
        <f t="shared" si="5"/>
        <v>3.1746031746031744</v>
      </c>
      <c r="V51" s="41"/>
      <c r="W51" s="41">
        <v>0.1</v>
      </c>
      <c r="X51" s="41"/>
    </row>
    <row r="52" spans="1:24" ht="13.5">
      <c r="A52" s="25">
        <v>6</v>
      </c>
      <c r="B52" s="25">
        <v>203</v>
      </c>
      <c r="C52" s="25" t="s">
        <v>490</v>
      </c>
      <c r="D52" s="25">
        <v>2022</v>
      </c>
      <c r="E52" s="41" t="s">
        <v>70</v>
      </c>
      <c r="F52" s="25" t="s">
        <v>492</v>
      </c>
      <c r="G52" s="41" t="s">
        <v>481</v>
      </c>
      <c r="H52" s="41" t="s">
        <v>514</v>
      </c>
      <c r="I52" s="41" t="s">
        <v>515</v>
      </c>
      <c r="J52" s="41" t="s">
        <v>516</v>
      </c>
      <c r="K52" s="41" t="s">
        <v>149</v>
      </c>
      <c r="L52" s="41"/>
      <c r="M52" s="41"/>
      <c r="N52" s="41" t="s">
        <v>527</v>
      </c>
      <c r="O52" s="41">
        <v>74</v>
      </c>
      <c r="P52" s="41">
        <v>9</v>
      </c>
      <c r="Q52" s="52">
        <f t="shared" si="4"/>
        <v>12.162162162162163</v>
      </c>
      <c r="R52" s="41"/>
      <c r="S52" s="41">
        <v>137</v>
      </c>
      <c r="T52" s="41">
        <v>34</v>
      </c>
      <c r="U52" s="52">
        <f t="shared" si="5"/>
        <v>24.817518248175183</v>
      </c>
      <c r="V52" s="41" t="s">
        <v>527</v>
      </c>
      <c r="W52" s="41" t="s">
        <v>473</v>
      </c>
      <c r="X52" s="41"/>
    </row>
    <row r="53" spans="1:24" ht="13.5">
      <c r="A53" s="25">
        <v>6</v>
      </c>
      <c r="B53" s="25">
        <v>203</v>
      </c>
      <c r="C53" s="25" t="s">
        <v>490</v>
      </c>
      <c r="D53" s="25">
        <v>2022</v>
      </c>
      <c r="E53" s="41" t="s">
        <v>70</v>
      </c>
      <c r="F53" s="25" t="s">
        <v>492</v>
      </c>
      <c r="G53" s="41" t="s">
        <v>481</v>
      </c>
      <c r="H53" s="41" t="s">
        <v>514</v>
      </c>
      <c r="I53" s="41" t="s">
        <v>515</v>
      </c>
      <c r="J53" s="41" t="s">
        <v>433</v>
      </c>
      <c r="K53" s="41" t="s">
        <v>248</v>
      </c>
      <c r="L53" s="41"/>
      <c r="M53" s="41"/>
      <c r="N53" s="41"/>
      <c r="O53" s="41">
        <v>74</v>
      </c>
      <c r="P53" s="41">
        <v>4</v>
      </c>
      <c r="Q53" s="52">
        <f t="shared" si="4"/>
        <v>5.405405405405405</v>
      </c>
      <c r="R53" s="41"/>
      <c r="S53" s="41">
        <v>137</v>
      </c>
      <c r="T53" s="41">
        <v>13</v>
      </c>
      <c r="U53" s="52">
        <f t="shared" si="5"/>
        <v>9.48905109489051</v>
      </c>
      <c r="V53" s="41"/>
      <c r="W53" s="41"/>
      <c r="X53" s="41"/>
    </row>
    <row r="54" spans="1:24" ht="13.5">
      <c r="A54" s="25">
        <v>6</v>
      </c>
      <c r="B54" s="25">
        <v>203</v>
      </c>
      <c r="C54" s="25" t="s">
        <v>490</v>
      </c>
      <c r="D54" s="25">
        <v>2022</v>
      </c>
      <c r="E54" s="41" t="s">
        <v>70</v>
      </c>
      <c r="F54" s="25" t="s">
        <v>491</v>
      </c>
      <c r="G54" s="41" t="s">
        <v>481</v>
      </c>
      <c r="H54" s="41" t="s">
        <v>514</v>
      </c>
      <c r="I54" s="41" t="s">
        <v>515</v>
      </c>
      <c r="J54" s="41" t="s">
        <v>433</v>
      </c>
      <c r="K54" s="41" t="s">
        <v>249</v>
      </c>
      <c r="L54" s="41"/>
      <c r="M54" s="41"/>
      <c r="N54" s="41"/>
      <c r="O54" s="41">
        <v>74</v>
      </c>
      <c r="P54" s="41">
        <v>3</v>
      </c>
      <c r="Q54" s="52">
        <f t="shared" si="4"/>
        <v>4.054054054054054</v>
      </c>
      <c r="R54" s="41"/>
      <c r="S54" s="41">
        <v>137</v>
      </c>
      <c r="T54" s="41">
        <v>17</v>
      </c>
      <c r="U54" s="52">
        <f t="shared" si="5"/>
        <v>12.408759124087592</v>
      </c>
      <c r="V54" s="41"/>
      <c r="W54" s="41"/>
      <c r="X54" s="41"/>
    </row>
    <row r="55" spans="1:24" ht="13.5">
      <c r="A55" s="25">
        <v>6</v>
      </c>
      <c r="B55" s="25">
        <v>203</v>
      </c>
      <c r="C55" s="25" t="s">
        <v>490</v>
      </c>
      <c r="D55" s="25">
        <v>2022</v>
      </c>
      <c r="E55" s="41" t="s">
        <v>70</v>
      </c>
      <c r="F55" s="25" t="s">
        <v>491</v>
      </c>
      <c r="G55" s="41" t="s">
        <v>481</v>
      </c>
      <c r="H55" s="41" t="s">
        <v>514</v>
      </c>
      <c r="I55" s="41" t="s">
        <v>515</v>
      </c>
      <c r="J55" s="41" t="s">
        <v>433</v>
      </c>
      <c r="K55" s="41" t="s">
        <v>250</v>
      </c>
      <c r="L55" s="41"/>
      <c r="M55" s="41"/>
      <c r="N55" s="41"/>
      <c r="O55" s="41">
        <v>74</v>
      </c>
      <c r="P55" s="41">
        <v>2</v>
      </c>
      <c r="Q55" s="52">
        <f t="shared" si="4"/>
        <v>2.7027027027027026</v>
      </c>
      <c r="R55" s="41"/>
      <c r="S55" s="41">
        <v>137</v>
      </c>
      <c r="T55" s="41">
        <v>3</v>
      </c>
      <c r="U55" s="52">
        <f t="shared" si="5"/>
        <v>2.18978102189781</v>
      </c>
      <c r="V55" s="41"/>
      <c r="W55" s="41"/>
      <c r="X55" s="41"/>
    </row>
    <row r="56" spans="1:24" ht="13.5">
      <c r="A56" s="25">
        <v>6</v>
      </c>
      <c r="B56" s="25">
        <v>203</v>
      </c>
      <c r="C56" s="25" t="s">
        <v>490</v>
      </c>
      <c r="D56" s="25">
        <v>2022</v>
      </c>
      <c r="E56" s="41" t="s">
        <v>70</v>
      </c>
      <c r="F56" s="25" t="s">
        <v>491</v>
      </c>
      <c r="G56" s="41" t="s">
        <v>481</v>
      </c>
      <c r="H56" s="41" t="s">
        <v>514</v>
      </c>
      <c r="I56" s="41" t="s">
        <v>515</v>
      </c>
      <c r="J56" s="41" t="s">
        <v>433</v>
      </c>
      <c r="K56" s="41" t="s">
        <v>529</v>
      </c>
      <c r="L56" s="41"/>
      <c r="M56" s="41"/>
      <c r="N56" s="41"/>
      <c r="O56" s="41">
        <v>74</v>
      </c>
      <c r="P56" s="41">
        <v>0</v>
      </c>
      <c r="Q56" s="52">
        <f t="shared" si="4"/>
        <v>0</v>
      </c>
      <c r="R56" s="41"/>
      <c r="S56" s="41">
        <v>137</v>
      </c>
      <c r="T56" s="41">
        <v>1</v>
      </c>
      <c r="U56" s="52">
        <f t="shared" si="5"/>
        <v>0.7299270072992701</v>
      </c>
      <c r="V56" s="41"/>
      <c r="W56" s="41"/>
      <c r="X56" s="41"/>
    </row>
    <row r="57" spans="1:24" ht="13.5">
      <c r="A57" s="25">
        <v>6</v>
      </c>
      <c r="B57" s="25">
        <v>203</v>
      </c>
      <c r="C57" s="25" t="s">
        <v>490</v>
      </c>
      <c r="D57" s="25">
        <v>2022</v>
      </c>
      <c r="E57" s="41" t="s">
        <v>70</v>
      </c>
      <c r="F57" s="25" t="s">
        <v>491</v>
      </c>
      <c r="G57" s="41" t="s">
        <v>481</v>
      </c>
      <c r="H57" s="41" t="s">
        <v>514</v>
      </c>
      <c r="I57" s="41" t="s">
        <v>518</v>
      </c>
      <c r="J57" s="41" t="s">
        <v>519</v>
      </c>
      <c r="K57" s="41" t="s">
        <v>519</v>
      </c>
      <c r="L57" s="41"/>
      <c r="M57" s="41"/>
      <c r="N57" s="41"/>
      <c r="O57" s="41">
        <v>74</v>
      </c>
      <c r="P57" s="41">
        <v>0</v>
      </c>
      <c r="Q57" s="52">
        <f t="shared" si="4"/>
        <v>0</v>
      </c>
      <c r="R57" s="41"/>
      <c r="S57" s="41">
        <v>137</v>
      </c>
      <c r="T57" s="41">
        <v>7</v>
      </c>
      <c r="U57" s="52">
        <f t="shared" si="5"/>
        <v>5.109489051094891</v>
      </c>
      <c r="V57" s="41"/>
      <c r="W57" s="41" t="s">
        <v>473</v>
      </c>
      <c r="X57" s="41"/>
    </row>
    <row r="58" spans="1:24" ht="13.5">
      <c r="A58" s="25">
        <v>9</v>
      </c>
      <c r="B58" s="25">
        <v>283</v>
      </c>
      <c r="C58" s="25" t="s">
        <v>573</v>
      </c>
      <c r="D58" s="25">
        <v>2021</v>
      </c>
      <c r="E58" s="41" t="s">
        <v>70</v>
      </c>
      <c r="F58" s="25" t="s">
        <v>575</v>
      </c>
      <c r="G58" s="41" t="s">
        <v>78</v>
      </c>
      <c r="H58" s="41" t="s">
        <v>460</v>
      </c>
      <c r="I58" s="41" t="s">
        <v>515</v>
      </c>
      <c r="J58" s="41" t="s">
        <v>433</v>
      </c>
      <c r="K58" s="41" t="s">
        <v>603</v>
      </c>
      <c r="L58" s="41" t="s">
        <v>485</v>
      </c>
      <c r="M58" s="41"/>
      <c r="N58" s="41"/>
      <c r="O58" s="41">
        <v>48</v>
      </c>
      <c r="P58" s="41">
        <v>1</v>
      </c>
      <c r="Q58" s="52">
        <f t="shared" si="4"/>
        <v>2.083333333333333</v>
      </c>
      <c r="R58" s="41"/>
      <c r="S58" s="41">
        <v>78</v>
      </c>
      <c r="T58" s="41">
        <v>2</v>
      </c>
      <c r="U58" s="52">
        <f t="shared" si="5"/>
        <v>2.564102564102564</v>
      </c>
      <c r="V58" s="41"/>
      <c r="W58" s="41">
        <v>0.86</v>
      </c>
      <c r="X58" s="41"/>
    </row>
    <row r="59" spans="1:24" ht="13.5">
      <c r="A59" s="25">
        <v>9</v>
      </c>
      <c r="B59" s="25">
        <v>283</v>
      </c>
      <c r="C59" s="25" t="s">
        <v>573</v>
      </c>
      <c r="D59" s="25">
        <v>2021</v>
      </c>
      <c r="E59" s="41" t="s">
        <v>70</v>
      </c>
      <c r="F59" s="25" t="s">
        <v>575</v>
      </c>
      <c r="G59" s="41" t="s">
        <v>78</v>
      </c>
      <c r="H59" s="41" t="s">
        <v>460</v>
      </c>
      <c r="I59" s="41" t="s">
        <v>517</v>
      </c>
      <c r="J59" s="41" t="s">
        <v>205</v>
      </c>
      <c r="K59" s="41" t="s">
        <v>604</v>
      </c>
      <c r="L59" s="41" t="s">
        <v>485</v>
      </c>
      <c r="M59" s="41"/>
      <c r="N59" s="41"/>
      <c r="O59" s="41" t="s">
        <v>473</v>
      </c>
      <c r="P59" s="41" t="s">
        <v>473</v>
      </c>
      <c r="Q59" s="52" t="s">
        <v>473</v>
      </c>
      <c r="R59" s="41"/>
      <c r="S59" s="41">
        <v>78</v>
      </c>
      <c r="T59" s="41">
        <v>1</v>
      </c>
      <c r="U59" s="52">
        <f t="shared" si="5"/>
        <v>1.282051282051282</v>
      </c>
      <c r="V59" s="41"/>
      <c r="W59" s="41" t="s">
        <v>473</v>
      </c>
      <c r="X59" s="41"/>
    </row>
    <row r="60" spans="1:24" ht="13.5">
      <c r="A60" s="25">
        <v>10</v>
      </c>
      <c r="B60" s="25">
        <v>314</v>
      </c>
      <c r="C60" s="25" t="s">
        <v>615</v>
      </c>
      <c r="D60" s="25">
        <v>2021</v>
      </c>
      <c r="E60" s="41" t="s">
        <v>70</v>
      </c>
      <c r="F60" s="25" t="s">
        <v>622</v>
      </c>
      <c r="G60" s="41" t="s">
        <v>78</v>
      </c>
      <c r="H60" s="41" t="s">
        <v>460</v>
      </c>
      <c r="I60" s="41" t="s">
        <v>640</v>
      </c>
      <c r="J60" s="41" t="s">
        <v>433</v>
      </c>
      <c r="K60" s="41" t="s">
        <v>467</v>
      </c>
      <c r="L60" s="41"/>
      <c r="M60" s="41"/>
      <c r="N60" s="41"/>
      <c r="O60" s="41">
        <v>63</v>
      </c>
      <c r="P60" s="41">
        <v>0</v>
      </c>
      <c r="Q60" s="52">
        <f aca="true" t="shared" si="6" ref="Q60:Q91">P60/O60*100</f>
        <v>0</v>
      </c>
      <c r="R60" s="41"/>
      <c r="S60" s="41">
        <v>69</v>
      </c>
      <c r="T60" s="41">
        <v>2</v>
      </c>
      <c r="U60" s="52">
        <f t="shared" si="5"/>
        <v>2.898550724637681</v>
      </c>
      <c r="V60" s="41" t="s">
        <v>638</v>
      </c>
      <c r="W60" s="41">
        <v>0.069</v>
      </c>
      <c r="X60" s="41"/>
    </row>
    <row r="61" spans="1:24" ht="13.5">
      <c r="A61" s="25">
        <v>10</v>
      </c>
      <c r="B61" s="25">
        <v>314</v>
      </c>
      <c r="C61" s="25" t="s">
        <v>615</v>
      </c>
      <c r="D61" s="25">
        <v>2021</v>
      </c>
      <c r="E61" s="41" t="s">
        <v>70</v>
      </c>
      <c r="F61" s="25" t="s">
        <v>622</v>
      </c>
      <c r="G61" s="41" t="s">
        <v>78</v>
      </c>
      <c r="H61" s="41" t="s">
        <v>460</v>
      </c>
      <c r="I61" s="41" t="s">
        <v>640</v>
      </c>
      <c r="J61" s="41" t="s">
        <v>433</v>
      </c>
      <c r="K61" s="41" t="s">
        <v>637</v>
      </c>
      <c r="L61" s="41"/>
      <c r="M61" s="41"/>
      <c r="N61" s="41"/>
      <c r="O61" s="41">
        <v>63</v>
      </c>
      <c r="P61" s="41">
        <v>2</v>
      </c>
      <c r="Q61" s="52">
        <f t="shared" si="6"/>
        <v>3.1746031746031744</v>
      </c>
      <c r="R61" s="41" t="s">
        <v>641</v>
      </c>
      <c r="S61" s="41">
        <v>69</v>
      </c>
      <c r="T61" s="41">
        <v>1</v>
      </c>
      <c r="U61" s="52">
        <f t="shared" si="5"/>
        <v>1.4492753623188406</v>
      </c>
      <c r="V61" s="41" t="s">
        <v>639</v>
      </c>
      <c r="W61" s="41"/>
      <c r="X61" s="41"/>
    </row>
    <row r="62" spans="1:24" ht="13.5">
      <c r="A62" s="25">
        <v>12</v>
      </c>
      <c r="B62" s="25">
        <v>349</v>
      </c>
      <c r="C62" s="25" t="s">
        <v>644</v>
      </c>
      <c r="D62" s="25">
        <v>2020</v>
      </c>
      <c r="E62" s="41" t="s">
        <v>70</v>
      </c>
      <c r="F62" s="25" t="s">
        <v>649</v>
      </c>
      <c r="G62" s="41" t="s">
        <v>78</v>
      </c>
      <c r="H62" s="41" t="s">
        <v>669</v>
      </c>
      <c r="I62" s="41" t="s">
        <v>636</v>
      </c>
      <c r="J62" s="41" t="s">
        <v>672</v>
      </c>
      <c r="K62" s="41" t="s">
        <v>149</v>
      </c>
      <c r="L62" s="41" t="s">
        <v>673</v>
      </c>
      <c r="M62" s="41"/>
      <c r="N62" s="41"/>
      <c r="O62" s="41">
        <v>90</v>
      </c>
      <c r="P62" s="41">
        <v>5</v>
      </c>
      <c r="Q62" s="52">
        <f t="shared" si="6"/>
        <v>5.555555555555555</v>
      </c>
      <c r="R62" s="41"/>
      <c r="S62" s="41">
        <v>90</v>
      </c>
      <c r="T62" s="41">
        <v>10</v>
      </c>
      <c r="U62" s="52">
        <f t="shared" si="5"/>
        <v>11.11111111111111</v>
      </c>
      <c r="V62" s="41"/>
      <c r="W62" s="41">
        <v>0.28</v>
      </c>
      <c r="X62" s="41"/>
    </row>
    <row r="63" spans="1:24" ht="13.5">
      <c r="A63" s="25">
        <v>12</v>
      </c>
      <c r="B63" s="25">
        <v>349</v>
      </c>
      <c r="C63" s="25" t="s">
        <v>644</v>
      </c>
      <c r="D63" s="25">
        <v>2020</v>
      </c>
      <c r="E63" s="41" t="s">
        <v>70</v>
      </c>
      <c r="F63" s="25" t="s">
        <v>649</v>
      </c>
      <c r="G63" s="41" t="s">
        <v>78</v>
      </c>
      <c r="H63" s="41" t="s">
        <v>669</v>
      </c>
      <c r="I63" s="41" t="s">
        <v>636</v>
      </c>
      <c r="J63" s="41" t="s">
        <v>675</v>
      </c>
      <c r="K63" s="41" t="s">
        <v>674</v>
      </c>
      <c r="L63" s="41" t="s">
        <v>673</v>
      </c>
      <c r="M63" s="41"/>
      <c r="N63" s="41"/>
      <c r="O63" s="41">
        <v>90</v>
      </c>
      <c r="P63" s="41">
        <v>3</v>
      </c>
      <c r="Q63" s="52">
        <f t="shared" si="6"/>
        <v>3.3333333333333335</v>
      </c>
      <c r="R63" s="41"/>
      <c r="S63" s="41">
        <v>90</v>
      </c>
      <c r="T63" s="41">
        <v>3</v>
      </c>
      <c r="U63" s="52">
        <f t="shared" si="5"/>
        <v>3.3333333333333335</v>
      </c>
      <c r="V63" s="41"/>
      <c r="W63" s="41">
        <v>0.21</v>
      </c>
      <c r="X63" s="41"/>
    </row>
    <row r="64" spans="1:24" ht="13.5">
      <c r="A64" s="25">
        <v>12</v>
      </c>
      <c r="B64" s="25">
        <v>349</v>
      </c>
      <c r="C64" s="25" t="s">
        <v>644</v>
      </c>
      <c r="D64" s="25">
        <v>2020</v>
      </c>
      <c r="E64" s="41" t="s">
        <v>70</v>
      </c>
      <c r="F64" s="25" t="s">
        <v>648</v>
      </c>
      <c r="G64" s="41" t="s">
        <v>78</v>
      </c>
      <c r="H64" s="41" t="s">
        <v>669</v>
      </c>
      <c r="I64" s="41" t="s">
        <v>636</v>
      </c>
      <c r="J64" s="41" t="s">
        <v>433</v>
      </c>
      <c r="K64" s="41" t="s">
        <v>677</v>
      </c>
      <c r="L64" s="41" t="s">
        <v>673</v>
      </c>
      <c r="M64" s="41"/>
      <c r="N64" s="41"/>
      <c r="O64" s="41">
        <v>90</v>
      </c>
      <c r="P64" s="41">
        <v>1</v>
      </c>
      <c r="Q64" s="52">
        <f t="shared" si="6"/>
        <v>1.1111111111111112</v>
      </c>
      <c r="R64" s="41"/>
      <c r="S64" s="41">
        <v>90</v>
      </c>
      <c r="T64" s="41">
        <v>3</v>
      </c>
      <c r="U64" s="52">
        <f t="shared" si="5"/>
        <v>3.3333333333333335</v>
      </c>
      <c r="V64" s="41"/>
      <c r="W64" s="41">
        <v>0.62</v>
      </c>
      <c r="X64" s="41"/>
    </row>
    <row r="65" spans="1:24" ht="13.5">
      <c r="A65" s="25">
        <v>12</v>
      </c>
      <c r="B65" s="25">
        <v>349</v>
      </c>
      <c r="C65" s="25" t="s">
        <v>644</v>
      </c>
      <c r="D65" s="25">
        <v>2020</v>
      </c>
      <c r="E65" s="41" t="s">
        <v>70</v>
      </c>
      <c r="F65" s="25" t="s">
        <v>648</v>
      </c>
      <c r="G65" s="41" t="s">
        <v>78</v>
      </c>
      <c r="H65" s="41" t="s">
        <v>669</v>
      </c>
      <c r="I65" s="41" t="s">
        <v>636</v>
      </c>
      <c r="J65" s="41" t="s">
        <v>433</v>
      </c>
      <c r="K65" s="41" t="s">
        <v>676</v>
      </c>
      <c r="L65" s="41" t="s">
        <v>673</v>
      </c>
      <c r="M65" s="41"/>
      <c r="N65" s="41"/>
      <c r="O65" s="41">
        <v>90</v>
      </c>
      <c r="P65" s="41">
        <v>4</v>
      </c>
      <c r="Q65" s="52">
        <f t="shared" si="6"/>
        <v>4.444444444444445</v>
      </c>
      <c r="R65" s="41" t="s">
        <v>678</v>
      </c>
      <c r="S65" s="41">
        <v>90</v>
      </c>
      <c r="T65" s="41">
        <v>7</v>
      </c>
      <c r="U65" s="52">
        <f t="shared" si="5"/>
        <v>7.777777777777778</v>
      </c>
      <c r="V65" s="41" t="s">
        <v>679</v>
      </c>
      <c r="W65" s="41" t="s">
        <v>623</v>
      </c>
      <c r="X65" s="41"/>
    </row>
    <row r="66" spans="1:24" ht="13.5">
      <c r="A66" s="25">
        <v>12</v>
      </c>
      <c r="B66" s="25">
        <v>349</v>
      </c>
      <c r="C66" s="25" t="s">
        <v>644</v>
      </c>
      <c r="D66" s="25">
        <v>2020</v>
      </c>
      <c r="E66" s="41" t="s">
        <v>70</v>
      </c>
      <c r="F66" s="25" t="s">
        <v>648</v>
      </c>
      <c r="G66" s="41" t="s">
        <v>78</v>
      </c>
      <c r="H66" s="41" t="s">
        <v>669</v>
      </c>
      <c r="I66" s="41" t="s">
        <v>682</v>
      </c>
      <c r="J66" s="41" t="s">
        <v>683</v>
      </c>
      <c r="K66" s="41" t="s">
        <v>684</v>
      </c>
      <c r="L66" s="41" t="s">
        <v>673</v>
      </c>
      <c r="M66" s="41"/>
      <c r="N66" s="41"/>
      <c r="O66" s="41">
        <v>90</v>
      </c>
      <c r="P66" s="41">
        <v>0</v>
      </c>
      <c r="Q66" s="52">
        <f t="shared" si="6"/>
        <v>0</v>
      </c>
      <c r="R66" s="41"/>
      <c r="S66" s="41">
        <v>90</v>
      </c>
      <c r="T66" s="41">
        <v>3</v>
      </c>
      <c r="U66" s="52">
        <f t="shared" si="5"/>
        <v>3.3333333333333335</v>
      </c>
      <c r="V66" s="41"/>
      <c r="W66" s="41">
        <v>0.25</v>
      </c>
      <c r="X66" s="41"/>
    </row>
    <row r="67" spans="1:24" ht="13.5">
      <c r="A67" s="25">
        <v>14</v>
      </c>
      <c r="B67" s="25">
        <v>412</v>
      </c>
      <c r="C67" s="25" t="s">
        <v>739</v>
      </c>
      <c r="D67" s="25">
        <v>2020</v>
      </c>
      <c r="E67" s="41" t="s">
        <v>70</v>
      </c>
      <c r="F67" s="25" t="s">
        <v>745</v>
      </c>
      <c r="G67" s="41" t="s">
        <v>769</v>
      </c>
      <c r="H67" s="41" t="s">
        <v>460</v>
      </c>
      <c r="I67" s="41" t="s">
        <v>770</v>
      </c>
      <c r="J67" s="41" t="s">
        <v>771</v>
      </c>
      <c r="K67" s="41" t="s">
        <v>149</v>
      </c>
      <c r="L67" s="41" t="s">
        <v>772</v>
      </c>
      <c r="M67" s="41"/>
      <c r="N67" s="41"/>
      <c r="O67" s="41">
        <v>55</v>
      </c>
      <c r="P67" s="41">
        <v>13</v>
      </c>
      <c r="Q67" s="52">
        <f t="shared" si="6"/>
        <v>23.636363636363637</v>
      </c>
      <c r="R67" s="41"/>
      <c r="S67" s="41">
        <v>36</v>
      </c>
      <c r="T67" s="41">
        <v>7</v>
      </c>
      <c r="U67" s="52">
        <f t="shared" si="5"/>
        <v>19.444444444444446</v>
      </c>
      <c r="V67" s="41"/>
      <c r="W67" s="41">
        <v>0.192</v>
      </c>
      <c r="X67" s="41" t="s">
        <v>775</v>
      </c>
    </row>
    <row r="68" spans="1:24" ht="13.5">
      <c r="A68" s="25">
        <v>14</v>
      </c>
      <c r="B68" s="25">
        <v>412</v>
      </c>
      <c r="C68" s="25" t="s">
        <v>739</v>
      </c>
      <c r="D68" s="25">
        <v>2020</v>
      </c>
      <c r="E68" s="41" t="s">
        <v>70</v>
      </c>
      <c r="F68" s="25" t="s">
        <v>745</v>
      </c>
      <c r="G68" s="41" t="s">
        <v>769</v>
      </c>
      <c r="H68" s="41" t="s">
        <v>300</v>
      </c>
      <c r="I68" s="41" t="s">
        <v>770</v>
      </c>
      <c r="J68" s="41" t="s">
        <v>771</v>
      </c>
      <c r="K68" s="41" t="s">
        <v>149</v>
      </c>
      <c r="L68" s="41" t="s">
        <v>772</v>
      </c>
      <c r="M68" s="41"/>
      <c r="N68" s="41"/>
      <c r="O68" s="41">
        <v>55</v>
      </c>
      <c r="P68" s="41">
        <v>13</v>
      </c>
      <c r="Q68" s="52">
        <f t="shared" si="6"/>
        <v>23.636363636363637</v>
      </c>
      <c r="R68" s="41"/>
      <c r="S68" s="41">
        <v>11</v>
      </c>
      <c r="T68" s="41">
        <v>5</v>
      </c>
      <c r="U68" s="52">
        <f t="shared" si="5"/>
        <v>45.45454545454545</v>
      </c>
      <c r="V68" s="41"/>
      <c r="W68" s="41">
        <v>0.192</v>
      </c>
      <c r="X68" s="41" t="s">
        <v>775</v>
      </c>
    </row>
    <row r="69" spans="1:24" ht="13.5">
      <c r="A69" s="25">
        <v>14</v>
      </c>
      <c r="B69" s="25">
        <v>412</v>
      </c>
      <c r="C69" s="25" t="s">
        <v>739</v>
      </c>
      <c r="D69" s="25">
        <v>2020</v>
      </c>
      <c r="E69" s="41" t="s">
        <v>70</v>
      </c>
      <c r="F69" s="25" t="s">
        <v>745</v>
      </c>
      <c r="G69" s="41" t="s">
        <v>769</v>
      </c>
      <c r="H69" s="41" t="s">
        <v>460</v>
      </c>
      <c r="I69" s="41" t="s">
        <v>770</v>
      </c>
      <c r="J69" s="41" t="s">
        <v>433</v>
      </c>
      <c r="K69" s="41" t="s">
        <v>248</v>
      </c>
      <c r="L69" s="41" t="s">
        <v>772</v>
      </c>
      <c r="M69" s="41"/>
      <c r="N69" s="41"/>
      <c r="O69" s="41">
        <v>55</v>
      </c>
      <c r="P69" s="41">
        <v>12</v>
      </c>
      <c r="Q69" s="52">
        <f t="shared" si="6"/>
        <v>21.818181818181817</v>
      </c>
      <c r="R69" s="41" t="s">
        <v>777</v>
      </c>
      <c r="S69" s="41">
        <v>36</v>
      </c>
      <c r="T69" s="41">
        <v>6</v>
      </c>
      <c r="U69" s="52">
        <f t="shared" si="5"/>
        <v>16.666666666666664</v>
      </c>
      <c r="V69" s="41" t="s">
        <v>776</v>
      </c>
      <c r="W69" s="41" t="s">
        <v>773</v>
      </c>
      <c r="X69" s="41"/>
    </row>
    <row r="70" spans="1:24" ht="13.5">
      <c r="A70" s="25">
        <v>14</v>
      </c>
      <c r="B70" s="25">
        <v>412</v>
      </c>
      <c r="C70" s="25" t="s">
        <v>739</v>
      </c>
      <c r="D70" s="25">
        <v>2020</v>
      </c>
      <c r="E70" s="41" t="s">
        <v>70</v>
      </c>
      <c r="F70" s="25" t="s">
        <v>745</v>
      </c>
      <c r="G70" s="41" t="s">
        <v>769</v>
      </c>
      <c r="H70" s="41" t="s">
        <v>300</v>
      </c>
      <c r="I70" s="41" t="s">
        <v>770</v>
      </c>
      <c r="J70" s="41" t="s">
        <v>433</v>
      </c>
      <c r="K70" s="41" t="s">
        <v>248</v>
      </c>
      <c r="L70" s="41" t="s">
        <v>772</v>
      </c>
      <c r="M70" s="41"/>
      <c r="N70" s="41"/>
      <c r="O70" s="41">
        <v>55</v>
      </c>
      <c r="P70" s="41">
        <v>12</v>
      </c>
      <c r="Q70" s="52">
        <f t="shared" si="6"/>
        <v>21.818181818181817</v>
      </c>
      <c r="R70" s="41" t="s">
        <v>778</v>
      </c>
      <c r="S70" s="41">
        <v>11</v>
      </c>
      <c r="T70" s="41">
        <v>4</v>
      </c>
      <c r="U70" s="52">
        <f t="shared" si="5"/>
        <v>36.36363636363637</v>
      </c>
      <c r="V70" s="41"/>
      <c r="W70" s="41" t="s">
        <v>773</v>
      </c>
      <c r="X70" s="41"/>
    </row>
    <row r="71" spans="1:24" ht="13.5">
      <c r="A71" s="25">
        <v>14</v>
      </c>
      <c r="B71" s="25">
        <v>412</v>
      </c>
      <c r="C71" s="25" t="s">
        <v>739</v>
      </c>
      <c r="D71" s="25">
        <v>2020</v>
      </c>
      <c r="E71" s="41" t="s">
        <v>70</v>
      </c>
      <c r="F71" s="25" t="s">
        <v>745</v>
      </c>
      <c r="G71" s="41" t="s">
        <v>769</v>
      </c>
      <c r="H71" s="41" t="s">
        <v>460</v>
      </c>
      <c r="I71" s="41" t="s">
        <v>770</v>
      </c>
      <c r="J71" s="41" t="s">
        <v>433</v>
      </c>
      <c r="K71" s="41" t="s">
        <v>774</v>
      </c>
      <c r="L71" s="41" t="s">
        <v>772</v>
      </c>
      <c r="M71" s="41"/>
      <c r="N71" s="41"/>
      <c r="O71" s="41">
        <v>55</v>
      </c>
      <c r="P71" s="41">
        <v>1</v>
      </c>
      <c r="Q71" s="52">
        <f t="shared" si="6"/>
        <v>1.8181818181818181</v>
      </c>
      <c r="R71" s="41" t="s">
        <v>779</v>
      </c>
      <c r="S71" s="41">
        <v>36</v>
      </c>
      <c r="T71" s="41">
        <v>1</v>
      </c>
      <c r="U71" s="52">
        <f t="shared" si="5"/>
        <v>2.7777777777777777</v>
      </c>
      <c r="V71" s="41"/>
      <c r="W71" s="41" t="s">
        <v>773</v>
      </c>
      <c r="X71" s="41"/>
    </row>
    <row r="72" spans="1:24" ht="13.5">
      <c r="A72" s="25">
        <v>14</v>
      </c>
      <c r="B72" s="25">
        <v>412</v>
      </c>
      <c r="C72" s="25" t="s">
        <v>739</v>
      </c>
      <c r="D72" s="25">
        <v>2020</v>
      </c>
      <c r="E72" s="41" t="s">
        <v>70</v>
      </c>
      <c r="F72" s="25" t="s">
        <v>745</v>
      </c>
      <c r="G72" s="41" t="s">
        <v>769</v>
      </c>
      <c r="H72" s="41" t="s">
        <v>300</v>
      </c>
      <c r="I72" s="41" t="s">
        <v>770</v>
      </c>
      <c r="J72" s="41" t="s">
        <v>433</v>
      </c>
      <c r="K72" s="41" t="s">
        <v>774</v>
      </c>
      <c r="L72" s="41" t="s">
        <v>772</v>
      </c>
      <c r="M72" s="41"/>
      <c r="N72" s="41"/>
      <c r="O72" s="41">
        <v>55</v>
      </c>
      <c r="P72" s="41">
        <v>1</v>
      </c>
      <c r="Q72" s="52">
        <f t="shared" si="6"/>
        <v>1.8181818181818181</v>
      </c>
      <c r="R72" s="41" t="s">
        <v>779</v>
      </c>
      <c r="S72" s="41">
        <v>11</v>
      </c>
      <c r="T72" s="41">
        <v>1</v>
      </c>
      <c r="U72" s="52">
        <f t="shared" si="5"/>
        <v>9.090909090909092</v>
      </c>
      <c r="V72" s="41"/>
      <c r="W72" s="41" t="s">
        <v>773</v>
      </c>
      <c r="X72" s="41"/>
    </row>
    <row r="73" spans="1:24" ht="13.5">
      <c r="A73" s="25">
        <v>15</v>
      </c>
      <c r="B73" s="25">
        <v>434</v>
      </c>
      <c r="C73" s="25" t="s">
        <v>808</v>
      </c>
      <c r="D73" s="25">
        <v>2020</v>
      </c>
      <c r="E73" s="41" t="s">
        <v>70</v>
      </c>
      <c r="F73" s="25" t="s">
        <v>811</v>
      </c>
      <c r="G73" s="41" t="s">
        <v>78</v>
      </c>
      <c r="H73" s="41" t="s">
        <v>79</v>
      </c>
      <c r="I73" s="41" t="s">
        <v>770</v>
      </c>
      <c r="J73" s="41" t="s">
        <v>771</v>
      </c>
      <c r="K73" s="41" t="s">
        <v>149</v>
      </c>
      <c r="L73" s="41" t="s">
        <v>835</v>
      </c>
      <c r="M73" s="41"/>
      <c r="N73" s="41"/>
      <c r="O73" s="41">
        <v>51</v>
      </c>
      <c r="P73" s="41">
        <v>5</v>
      </c>
      <c r="Q73" s="52">
        <f t="shared" si="6"/>
        <v>9.803921568627452</v>
      </c>
      <c r="R73" s="41" t="s">
        <v>837</v>
      </c>
      <c r="S73" s="41">
        <v>32</v>
      </c>
      <c r="T73" s="41">
        <v>2</v>
      </c>
      <c r="U73" s="52">
        <f t="shared" si="5"/>
        <v>6.25</v>
      </c>
      <c r="V73" s="41"/>
      <c r="W73" s="41" t="s">
        <v>831</v>
      </c>
      <c r="X73" s="41"/>
    </row>
    <row r="74" spans="1:24" ht="13.5">
      <c r="A74" s="25">
        <v>15</v>
      </c>
      <c r="B74" s="25">
        <v>434</v>
      </c>
      <c r="C74" s="25" t="s">
        <v>808</v>
      </c>
      <c r="D74" s="25">
        <v>2020</v>
      </c>
      <c r="E74" s="41" t="s">
        <v>70</v>
      </c>
      <c r="F74" s="25" t="s">
        <v>811</v>
      </c>
      <c r="G74" s="41" t="s">
        <v>78</v>
      </c>
      <c r="H74" s="41" t="s">
        <v>79</v>
      </c>
      <c r="I74" s="41" t="s">
        <v>770</v>
      </c>
      <c r="J74" s="41" t="s">
        <v>833</v>
      </c>
      <c r="K74" s="131" t="s">
        <v>834</v>
      </c>
      <c r="L74" s="41" t="s">
        <v>835</v>
      </c>
      <c r="M74" s="41"/>
      <c r="N74" s="41" t="s">
        <v>832</v>
      </c>
      <c r="O74" s="41">
        <v>51</v>
      </c>
      <c r="P74" s="41">
        <v>2</v>
      </c>
      <c r="Q74" s="52">
        <f t="shared" si="6"/>
        <v>3.9215686274509802</v>
      </c>
      <c r="R74" s="41" t="s">
        <v>838</v>
      </c>
      <c r="S74" s="41">
        <v>32</v>
      </c>
      <c r="T74" s="41">
        <v>0</v>
      </c>
      <c r="U74" s="52">
        <f t="shared" si="5"/>
        <v>0</v>
      </c>
      <c r="V74" s="41" t="s">
        <v>836</v>
      </c>
      <c r="W74" s="41">
        <v>0.03</v>
      </c>
      <c r="X74" s="41" t="s">
        <v>839</v>
      </c>
    </row>
    <row r="75" spans="1:24" ht="13.5">
      <c r="A75" s="25">
        <v>17</v>
      </c>
      <c r="B75" s="25">
        <v>522</v>
      </c>
      <c r="C75" s="25" t="s">
        <v>947</v>
      </c>
      <c r="D75" s="25">
        <v>2019</v>
      </c>
      <c r="E75" s="41" t="s">
        <v>70</v>
      </c>
      <c r="F75" s="25" t="s">
        <v>950</v>
      </c>
      <c r="G75" s="41" t="s">
        <v>78</v>
      </c>
      <c r="H75" s="41" t="s">
        <v>898</v>
      </c>
      <c r="I75" s="41" t="s">
        <v>969</v>
      </c>
      <c r="J75" s="41" t="s">
        <v>433</v>
      </c>
      <c r="K75" s="41" t="s">
        <v>971</v>
      </c>
      <c r="L75" s="41"/>
      <c r="M75" s="41" t="s">
        <v>970</v>
      </c>
      <c r="N75" s="41"/>
      <c r="O75" s="41">
        <v>26</v>
      </c>
      <c r="P75" s="41">
        <v>4</v>
      </c>
      <c r="Q75" s="52">
        <f t="shared" si="6"/>
        <v>15.384615384615385</v>
      </c>
      <c r="R75" s="41"/>
      <c r="S75" s="41">
        <v>244</v>
      </c>
      <c r="T75" s="41">
        <v>56</v>
      </c>
      <c r="U75" s="155">
        <f t="shared" si="5"/>
        <v>22.950819672131146</v>
      </c>
      <c r="V75" s="41" t="s">
        <v>975</v>
      </c>
      <c r="W75" s="41">
        <v>0.13</v>
      </c>
      <c r="X75" s="41" t="s">
        <v>974</v>
      </c>
    </row>
    <row r="76" spans="1:24" ht="13.5">
      <c r="A76" s="25">
        <v>17</v>
      </c>
      <c r="B76" s="25">
        <v>522</v>
      </c>
      <c r="C76" s="25" t="s">
        <v>947</v>
      </c>
      <c r="D76" s="25">
        <v>2019</v>
      </c>
      <c r="E76" s="41" t="s">
        <v>70</v>
      </c>
      <c r="F76" s="25" t="s">
        <v>950</v>
      </c>
      <c r="G76" s="41" t="s">
        <v>78</v>
      </c>
      <c r="H76" s="41" t="s">
        <v>972</v>
      </c>
      <c r="I76" s="41" t="s">
        <v>969</v>
      </c>
      <c r="J76" s="41" t="s">
        <v>433</v>
      </c>
      <c r="K76" s="41" t="s">
        <v>971</v>
      </c>
      <c r="L76" s="41"/>
      <c r="M76" s="41" t="s">
        <v>970</v>
      </c>
      <c r="N76" s="41"/>
      <c r="O76" s="41">
        <v>26</v>
      </c>
      <c r="P76" s="41">
        <v>4</v>
      </c>
      <c r="Q76" s="52">
        <f t="shared" si="6"/>
        <v>15.384615384615385</v>
      </c>
      <c r="R76" s="41"/>
      <c r="S76" s="41">
        <v>27</v>
      </c>
      <c r="T76" s="41">
        <v>2</v>
      </c>
      <c r="U76" s="52">
        <f t="shared" si="5"/>
        <v>7.4074074074074066</v>
      </c>
      <c r="V76" s="41"/>
      <c r="W76" s="41">
        <v>0.13</v>
      </c>
      <c r="X76" s="41" t="s">
        <v>974</v>
      </c>
    </row>
    <row r="77" spans="1:24" ht="13.5">
      <c r="A77" s="25">
        <v>17</v>
      </c>
      <c r="B77" s="25">
        <v>522</v>
      </c>
      <c r="C77" s="25" t="s">
        <v>947</v>
      </c>
      <c r="D77" s="25">
        <v>2019</v>
      </c>
      <c r="E77" s="41" t="s">
        <v>70</v>
      </c>
      <c r="F77" s="25" t="s">
        <v>950</v>
      </c>
      <c r="G77" s="41" t="s">
        <v>78</v>
      </c>
      <c r="H77" s="41" t="s">
        <v>898</v>
      </c>
      <c r="I77" s="41" t="s">
        <v>969</v>
      </c>
      <c r="J77" s="41" t="s">
        <v>433</v>
      </c>
      <c r="K77" s="41" t="s">
        <v>973</v>
      </c>
      <c r="L77" s="41"/>
      <c r="M77" s="41" t="s">
        <v>970</v>
      </c>
      <c r="N77" s="41"/>
      <c r="O77" s="41">
        <v>26</v>
      </c>
      <c r="P77" s="41">
        <v>1</v>
      </c>
      <c r="Q77" s="52">
        <f t="shared" si="6"/>
        <v>3.8461538461538463</v>
      </c>
      <c r="R77" s="41"/>
      <c r="S77" s="41">
        <v>244</v>
      </c>
      <c r="T77" s="41">
        <v>4</v>
      </c>
      <c r="U77" s="52">
        <f t="shared" si="5"/>
        <v>1.639344262295082</v>
      </c>
      <c r="V77" s="41"/>
      <c r="W77" s="41">
        <v>0.55</v>
      </c>
      <c r="X77" s="41" t="s">
        <v>974</v>
      </c>
    </row>
    <row r="78" spans="1:24" ht="13.5">
      <c r="A78" s="25">
        <v>17</v>
      </c>
      <c r="B78" s="25">
        <v>522</v>
      </c>
      <c r="C78" s="25" t="s">
        <v>947</v>
      </c>
      <c r="D78" s="25">
        <v>2019</v>
      </c>
      <c r="E78" s="41" t="s">
        <v>70</v>
      </c>
      <c r="F78" s="25" t="s">
        <v>950</v>
      </c>
      <c r="G78" s="41" t="s">
        <v>78</v>
      </c>
      <c r="H78" s="41" t="s">
        <v>972</v>
      </c>
      <c r="I78" s="41" t="s">
        <v>969</v>
      </c>
      <c r="J78" s="41" t="s">
        <v>433</v>
      </c>
      <c r="K78" s="41" t="s">
        <v>973</v>
      </c>
      <c r="L78" s="41"/>
      <c r="M78" s="41" t="s">
        <v>970</v>
      </c>
      <c r="N78" s="41"/>
      <c r="O78" s="41">
        <v>26</v>
      </c>
      <c r="P78" s="41">
        <v>1</v>
      </c>
      <c r="Q78" s="52">
        <f t="shared" si="6"/>
        <v>3.8461538461538463</v>
      </c>
      <c r="R78" s="41"/>
      <c r="S78" s="41">
        <v>27</v>
      </c>
      <c r="T78" s="41">
        <v>0</v>
      </c>
      <c r="U78" s="52">
        <f t="shared" si="5"/>
        <v>0</v>
      </c>
      <c r="V78" s="41"/>
      <c r="W78" s="41">
        <v>0.55</v>
      </c>
      <c r="X78" s="41" t="s">
        <v>974</v>
      </c>
    </row>
    <row r="79" spans="1:24" ht="13.5">
      <c r="A79" s="25">
        <v>19</v>
      </c>
      <c r="B79" s="25">
        <v>571</v>
      </c>
      <c r="C79" s="25" t="s">
        <v>995</v>
      </c>
      <c r="D79" s="25">
        <v>2019</v>
      </c>
      <c r="E79" s="41" t="s">
        <v>70</v>
      </c>
      <c r="F79" s="25" t="s">
        <v>1023</v>
      </c>
      <c r="G79" s="41" t="s">
        <v>78</v>
      </c>
      <c r="H79" s="41" t="s">
        <v>460</v>
      </c>
      <c r="I79" s="41" t="s">
        <v>1027</v>
      </c>
      <c r="J79" s="41" t="s">
        <v>1025</v>
      </c>
      <c r="K79" s="41" t="s">
        <v>149</v>
      </c>
      <c r="L79" s="41"/>
      <c r="M79" s="41"/>
      <c r="N79" s="41"/>
      <c r="O79" s="41">
        <v>177</v>
      </c>
      <c r="P79" s="41">
        <v>28</v>
      </c>
      <c r="Q79" s="52">
        <f t="shared" si="6"/>
        <v>15.819209039548024</v>
      </c>
      <c r="R79" s="41"/>
      <c r="S79" s="41">
        <v>470</v>
      </c>
      <c r="T79" s="41">
        <v>104</v>
      </c>
      <c r="U79" s="52">
        <f t="shared" si="5"/>
        <v>22.127659574468083</v>
      </c>
      <c r="V79" s="41"/>
      <c r="W79" s="41">
        <v>0.029</v>
      </c>
      <c r="X79" s="41" t="s">
        <v>1026</v>
      </c>
    </row>
    <row r="80" spans="1:24" ht="13.5">
      <c r="A80" s="25">
        <v>19</v>
      </c>
      <c r="B80" s="25">
        <v>571</v>
      </c>
      <c r="C80" s="25" t="s">
        <v>995</v>
      </c>
      <c r="D80" s="25">
        <v>2019</v>
      </c>
      <c r="E80" s="41" t="s">
        <v>70</v>
      </c>
      <c r="F80" s="25" t="s">
        <v>1023</v>
      </c>
      <c r="G80" s="41" t="s">
        <v>78</v>
      </c>
      <c r="H80" s="41" t="s">
        <v>460</v>
      </c>
      <c r="I80" s="41" t="s">
        <v>1027</v>
      </c>
      <c r="J80" s="41" t="s">
        <v>433</v>
      </c>
      <c r="K80" s="41" t="s">
        <v>248</v>
      </c>
      <c r="L80" s="41"/>
      <c r="M80" s="41"/>
      <c r="N80" s="41"/>
      <c r="O80" s="41">
        <v>177</v>
      </c>
      <c r="P80" s="41">
        <v>23</v>
      </c>
      <c r="Q80" s="52">
        <f t="shared" si="6"/>
        <v>12.994350282485875</v>
      </c>
      <c r="R80" s="41" t="s">
        <v>1028</v>
      </c>
      <c r="S80" s="41">
        <v>470</v>
      </c>
      <c r="T80" s="41">
        <v>26</v>
      </c>
      <c r="U80" s="52">
        <f t="shared" si="5"/>
        <v>5.531914893617021</v>
      </c>
      <c r="V80" s="41"/>
      <c r="W80" s="41"/>
      <c r="X80" s="41"/>
    </row>
    <row r="81" spans="1:24" ht="13.5">
      <c r="A81" s="25">
        <v>19</v>
      </c>
      <c r="B81" s="25">
        <v>571</v>
      </c>
      <c r="C81" s="25" t="s">
        <v>995</v>
      </c>
      <c r="D81" s="25">
        <v>2019</v>
      </c>
      <c r="E81" s="41" t="s">
        <v>70</v>
      </c>
      <c r="F81" s="25" t="s">
        <v>1023</v>
      </c>
      <c r="G81" s="41" t="s">
        <v>78</v>
      </c>
      <c r="H81" s="41" t="s">
        <v>460</v>
      </c>
      <c r="I81" s="41" t="s">
        <v>1027</v>
      </c>
      <c r="J81" s="41" t="s">
        <v>433</v>
      </c>
      <c r="K81" s="41" t="s">
        <v>1029</v>
      </c>
      <c r="L81" s="41"/>
      <c r="M81" s="41"/>
      <c r="N81" s="41"/>
      <c r="O81" s="41">
        <v>177</v>
      </c>
      <c r="P81" s="41">
        <v>2</v>
      </c>
      <c r="Q81" s="52">
        <f t="shared" si="6"/>
        <v>1.1299435028248588</v>
      </c>
      <c r="R81" s="41" t="s">
        <v>1030</v>
      </c>
      <c r="S81" s="41">
        <v>470</v>
      </c>
      <c r="T81" s="41">
        <v>38</v>
      </c>
      <c r="U81" s="52">
        <f t="shared" si="5"/>
        <v>8.085106382978724</v>
      </c>
      <c r="V81" s="41"/>
      <c r="W81" s="41"/>
      <c r="X81" s="41"/>
    </row>
    <row r="82" spans="1:24" ht="13.5">
      <c r="A82" s="25">
        <v>19</v>
      </c>
      <c r="B82" s="25">
        <v>571</v>
      </c>
      <c r="C82" s="25" t="s">
        <v>995</v>
      </c>
      <c r="D82" s="25">
        <v>2019</v>
      </c>
      <c r="E82" s="41" t="s">
        <v>70</v>
      </c>
      <c r="F82" s="25" t="s">
        <v>1023</v>
      </c>
      <c r="G82" s="41" t="s">
        <v>78</v>
      </c>
      <c r="H82" s="41" t="s">
        <v>460</v>
      </c>
      <c r="I82" s="41" t="s">
        <v>1027</v>
      </c>
      <c r="J82" s="41" t="s">
        <v>433</v>
      </c>
      <c r="K82" s="41" t="s">
        <v>250</v>
      </c>
      <c r="L82" s="41"/>
      <c r="M82" s="41"/>
      <c r="N82" s="41"/>
      <c r="O82" s="41">
        <v>177</v>
      </c>
      <c r="P82" s="41">
        <v>3</v>
      </c>
      <c r="Q82" s="52">
        <f t="shared" si="6"/>
        <v>1.694915254237288</v>
      </c>
      <c r="R82" s="41" t="s">
        <v>1031</v>
      </c>
      <c r="S82" s="41">
        <v>470</v>
      </c>
      <c r="T82" s="41">
        <v>31</v>
      </c>
      <c r="U82" s="52">
        <f aca="true" t="shared" si="7" ref="U82:U113">T82/S82*100</f>
        <v>6.595744680851063</v>
      </c>
      <c r="V82" s="41"/>
      <c r="W82" s="41"/>
      <c r="X82" s="41"/>
    </row>
    <row r="83" spans="1:24" ht="13.5">
      <c r="A83" s="25">
        <v>19</v>
      </c>
      <c r="B83" s="25">
        <v>571</v>
      </c>
      <c r="C83" s="25" t="s">
        <v>995</v>
      </c>
      <c r="D83" s="25">
        <v>2019</v>
      </c>
      <c r="E83" s="41" t="s">
        <v>70</v>
      </c>
      <c r="F83" s="25" t="s">
        <v>1023</v>
      </c>
      <c r="G83" s="41" t="s">
        <v>78</v>
      </c>
      <c r="H83" s="41" t="s">
        <v>460</v>
      </c>
      <c r="I83" s="41" t="s">
        <v>1027</v>
      </c>
      <c r="J83" s="41" t="s">
        <v>433</v>
      </c>
      <c r="K83" s="41" t="s">
        <v>1032</v>
      </c>
      <c r="L83" s="41"/>
      <c r="M83" s="41"/>
      <c r="N83" s="41"/>
      <c r="O83" s="41">
        <v>177</v>
      </c>
      <c r="P83" s="41">
        <v>0</v>
      </c>
      <c r="Q83" s="52">
        <f t="shared" si="6"/>
        <v>0</v>
      </c>
      <c r="R83" s="41"/>
      <c r="S83" s="41">
        <v>470</v>
      </c>
      <c r="T83" s="41">
        <v>9</v>
      </c>
      <c r="U83" s="52">
        <f t="shared" si="7"/>
        <v>1.9148936170212765</v>
      </c>
      <c r="V83" s="41"/>
      <c r="W83" s="41"/>
      <c r="X83" s="41"/>
    </row>
    <row r="84" spans="1:24" ht="13.5">
      <c r="A84" s="25">
        <v>20</v>
      </c>
      <c r="B84" s="25">
        <v>617</v>
      </c>
      <c r="C84" s="25" t="s">
        <v>1043</v>
      </c>
      <c r="D84" s="25">
        <v>2018</v>
      </c>
      <c r="E84" s="41" t="s">
        <v>70</v>
      </c>
      <c r="F84" s="25" t="s">
        <v>1046</v>
      </c>
      <c r="G84" s="41" t="s">
        <v>78</v>
      </c>
      <c r="H84" s="41" t="s">
        <v>1063</v>
      </c>
      <c r="I84" s="41" t="s">
        <v>1070</v>
      </c>
      <c r="J84" s="41" t="s">
        <v>1073</v>
      </c>
      <c r="K84" s="41" t="s">
        <v>1071</v>
      </c>
      <c r="L84" s="41"/>
      <c r="M84" s="41"/>
      <c r="N84" s="41"/>
      <c r="O84" s="41">
        <v>23</v>
      </c>
      <c r="P84" s="41">
        <v>0</v>
      </c>
      <c r="Q84" s="52">
        <f t="shared" si="6"/>
        <v>0</v>
      </c>
      <c r="R84" s="41"/>
      <c r="S84" s="41">
        <v>23</v>
      </c>
      <c r="T84" s="41">
        <v>0</v>
      </c>
      <c r="U84" s="52">
        <f t="shared" si="7"/>
        <v>0</v>
      </c>
      <c r="V84" s="41"/>
      <c r="W84" s="41"/>
      <c r="X84" s="41"/>
    </row>
    <row r="85" spans="1:24" ht="13.5">
      <c r="A85" s="25">
        <v>20</v>
      </c>
      <c r="B85" s="25">
        <v>617</v>
      </c>
      <c r="C85" s="25" t="s">
        <v>1043</v>
      </c>
      <c r="D85" s="25">
        <v>2018</v>
      </c>
      <c r="E85" s="41" t="s">
        <v>70</v>
      </c>
      <c r="F85" s="25" t="s">
        <v>1046</v>
      </c>
      <c r="G85" s="41" t="s">
        <v>78</v>
      </c>
      <c r="H85" s="41" t="s">
        <v>1063</v>
      </c>
      <c r="I85" s="41" t="s">
        <v>1024</v>
      </c>
      <c r="J85" s="41" t="s">
        <v>1072</v>
      </c>
      <c r="K85" s="41" t="s">
        <v>1074</v>
      </c>
      <c r="L85" s="41" t="s">
        <v>1076</v>
      </c>
      <c r="M85" s="41"/>
      <c r="N85" s="41"/>
      <c r="O85" s="41">
        <v>23</v>
      </c>
      <c r="P85" s="41">
        <v>2</v>
      </c>
      <c r="Q85" s="52">
        <f t="shared" si="6"/>
        <v>8.695652173913043</v>
      </c>
      <c r="R85" s="41" t="s">
        <v>1077</v>
      </c>
      <c r="S85" s="41">
        <v>23</v>
      </c>
      <c r="T85" s="41">
        <v>1</v>
      </c>
      <c r="U85" s="52">
        <f t="shared" si="7"/>
        <v>4.3478260869565215</v>
      </c>
      <c r="V85" s="41" t="s">
        <v>1078</v>
      </c>
      <c r="W85" s="41" t="s">
        <v>1075</v>
      </c>
      <c r="X85" s="41"/>
    </row>
    <row r="86" spans="1:24" ht="13.5">
      <c r="A86" s="41">
        <v>18</v>
      </c>
      <c r="B86" s="41">
        <v>638</v>
      </c>
      <c r="C86" s="41" t="s">
        <v>947</v>
      </c>
      <c r="D86" s="41">
        <v>2018</v>
      </c>
      <c r="E86" s="41" t="s">
        <v>70</v>
      </c>
      <c r="F86" s="41" t="s">
        <v>1122</v>
      </c>
      <c r="G86" s="41" t="s">
        <v>1013</v>
      </c>
      <c r="H86" s="41" t="s">
        <v>1063</v>
      </c>
      <c r="I86" s="41" t="s">
        <v>1024</v>
      </c>
      <c r="J86" s="41" t="s">
        <v>1124</v>
      </c>
      <c r="K86" s="41" t="s">
        <v>1125</v>
      </c>
      <c r="L86" s="41" t="s">
        <v>835</v>
      </c>
      <c r="M86" s="41" t="s">
        <v>1133</v>
      </c>
      <c r="N86" s="41"/>
      <c r="O86" s="41">
        <v>46</v>
      </c>
      <c r="P86" s="41">
        <v>7</v>
      </c>
      <c r="Q86" s="52">
        <f t="shared" si="6"/>
        <v>15.217391304347828</v>
      </c>
      <c r="R86" s="41"/>
      <c r="S86" s="41">
        <v>347</v>
      </c>
      <c r="T86" s="41">
        <v>64</v>
      </c>
      <c r="U86" s="52">
        <f t="shared" si="7"/>
        <v>18.443804034582133</v>
      </c>
      <c r="V86" s="41"/>
      <c r="W86" s="41">
        <v>0.46</v>
      </c>
      <c r="X86" s="41" t="s">
        <v>1126</v>
      </c>
    </row>
    <row r="87" spans="1:24" ht="13.5">
      <c r="A87" s="41">
        <v>18</v>
      </c>
      <c r="B87" s="41">
        <v>638</v>
      </c>
      <c r="C87" s="41" t="s">
        <v>947</v>
      </c>
      <c r="D87" s="41">
        <v>2018</v>
      </c>
      <c r="E87" s="41" t="s">
        <v>70</v>
      </c>
      <c r="F87" s="41" t="s">
        <v>1122</v>
      </c>
      <c r="G87" s="41" t="s">
        <v>1013</v>
      </c>
      <c r="H87" s="41" t="s">
        <v>1063</v>
      </c>
      <c r="I87" s="41" t="s">
        <v>1024</v>
      </c>
      <c r="J87" s="41" t="s">
        <v>1127</v>
      </c>
      <c r="K87" s="41" t="s">
        <v>1128</v>
      </c>
      <c r="L87" s="41" t="s">
        <v>835</v>
      </c>
      <c r="M87" s="41" t="s">
        <v>1134</v>
      </c>
      <c r="N87" s="41"/>
      <c r="O87" s="41">
        <v>46</v>
      </c>
      <c r="P87" s="41">
        <v>0</v>
      </c>
      <c r="Q87" s="52">
        <f t="shared" si="6"/>
        <v>0</v>
      </c>
      <c r="R87" s="41"/>
      <c r="S87" s="41">
        <v>347</v>
      </c>
      <c r="T87" s="41">
        <v>7</v>
      </c>
      <c r="U87" s="52">
        <f t="shared" si="7"/>
        <v>2.0172910662824206</v>
      </c>
      <c r="V87" s="41"/>
      <c r="W87" s="41">
        <v>0.4</v>
      </c>
      <c r="X87" s="41" t="s">
        <v>1126</v>
      </c>
    </row>
    <row r="88" spans="1:24" ht="13.5">
      <c r="A88" s="41">
        <v>18</v>
      </c>
      <c r="B88" s="41">
        <v>638</v>
      </c>
      <c r="C88" s="41" t="s">
        <v>947</v>
      </c>
      <c r="D88" s="41">
        <v>2018</v>
      </c>
      <c r="E88" s="41" t="s">
        <v>70</v>
      </c>
      <c r="F88" s="41" t="s">
        <v>1122</v>
      </c>
      <c r="G88" s="41" t="s">
        <v>1013</v>
      </c>
      <c r="H88" s="41" t="s">
        <v>1063</v>
      </c>
      <c r="I88" s="41" t="s">
        <v>1024</v>
      </c>
      <c r="J88" s="41" t="s">
        <v>1129</v>
      </c>
      <c r="K88" s="41" t="s">
        <v>2031</v>
      </c>
      <c r="L88" s="41" t="s">
        <v>835</v>
      </c>
      <c r="M88" s="41" t="s">
        <v>1135</v>
      </c>
      <c r="N88" s="41"/>
      <c r="O88" s="41">
        <v>46</v>
      </c>
      <c r="P88" s="41">
        <v>6</v>
      </c>
      <c r="Q88" s="52">
        <f t="shared" si="6"/>
        <v>13.043478260869565</v>
      </c>
      <c r="R88" s="41"/>
      <c r="S88" s="41">
        <v>347</v>
      </c>
      <c r="T88" s="41">
        <v>59</v>
      </c>
      <c r="U88" s="52">
        <f t="shared" si="7"/>
        <v>17.002881844380404</v>
      </c>
      <c r="V88" s="41"/>
      <c r="W88" s="41">
        <v>0.42</v>
      </c>
      <c r="X88" s="41" t="s">
        <v>1126</v>
      </c>
    </row>
    <row r="89" spans="1:24" ht="13.5">
      <c r="A89" s="41">
        <v>18</v>
      </c>
      <c r="B89" s="41">
        <v>638</v>
      </c>
      <c r="C89" s="41" t="s">
        <v>947</v>
      </c>
      <c r="D89" s="41">
        <v>2018</v>
      </c>
      <c r="E89" s="41" t="s">
        <v>70</v>
      </c>
      <c r="F89" s="41" t="s">
        <v>1122</v>
      </c>
      <c r="G89" s="41" t="s">
        <v>1013</v>
      </c>
      <c r="H89" s="41" t="s">
        <v>1063</v>
      </c>
      <c r="I89" s="41" t="s">
        <v>1024</v>
      </c>
      <c r="J89" s="41" t="s">
        <v>1129</v>
      </c>
      <c r="K89" s="41" t="s">
        <v>2032</v>
      </c>
      <c r="L89" s="41" t="s">
        <v>835</v>
      </c>
      <c r="M89" s="41" t="s">
        <v>1136</v>
      </c>
      <c r="N89" s="41"/>
      <c r="O89" s="41">
        <v>46</v>
      </c>
      <c r="P89" s="41">
        <v>1</v>
      </c>
      <c r="Q89" s="52">
        <f t="shared" si="6"/>
        <v>2.1739130434782608</v>
      </c>
      <c r="R89" s="41"/>
      <c r="S89" s="41">
        <v>347</v>
      </c>
      <c r="T89" s="41">
        <v>12</v>
      </c>
      <c r="U89" s="52">
        <f t="shared" si="7"/>
        <v>3.45821325648415</v>
      </c>
      <c r="V89" s="41"/>
      <c r="W89" s="41">
        <v>0.42</v>
      </c>
      <c r="X89" s="41" t="s">
        <v>1126</v>
      </c>
    </row>
    <row r="90" spans="1:24" ht="13.5">
      <c r="A90" s="41">
        <v>18</v>
      </c>
      <c r="B90" s="41">
        <v>638</v>
      </c>
      <c r="C90" s="41" t="s">
        <v>947</v>
      </c>
      <c r="D90" s="41">
        <v>2018</v>
      </c>
      <c r="E90" s="41" t="s">
        <v>70</v>
      </c>
      <c r="F90" s="41" t="s">
        <v>1122</v>
      </c>
      <c r="G90" s="41" t="s">
        <v>1013</v>
      </c>
      <c r="H90" s="41" t="s">
        <v>1063</v>
      </c>
      <c r="I90" s="41" t="s">
        <v>1024</v>
      </c>
      <c r="J90" s="41" t="s">
        <v>433</v>
      </c>
      <c r="K90" s="41" t="s">
        <v>248</v>
      </c>
      <c r="L90" s="41" t="s">
        <v>835</v>
      </c>
      <c r="M90" s="41" t="s">
        <v>1137</v>
      </c>
      <c r="N90" s="41"/>
      <c r="O90" s="41">
        <v>46</v>
      </c>
      <c r="P90" s="41">
        <v>6</v>
      </c>
      <c r="Q90" s="52">
        <f t="shared" si="6"/>
        <v>13.043478260869565</v>
      </c>
      <c r="R90" s="41"/>
      <c r="S90" s="41">
        <v>347</v>
      </c>
      <c r="T90" s="41">
        <v>59</v>
      </c>
      <c r="U90" s="52">
        <f t="shared" si="7"/>
        <v>17.002881844380404</v>
      </c>
      <c r="V90" s="41"/>
      <c r="W90" s="41">
        <v>0.42</v>
      </c>
      <c r="X90" s="41" t="s">
        <v>1126</v>
      </c>
    </row>
    <row r="91" spans="1:24" ht="13.5">
      <c r="A91" s="41">
        <v>18</v>
      </c>
      <c r="B91" s="41">
        <v>638</v>
      </c>
      <c r="C91" s="41" t="s">
        <v>947</v>
      </c>
      <c r="D91" s="41">
        <v>2018</v>
      </c>
      <c r="E91" s="41" t="s">
        <v>70</v>
      </c>
      <c r="F91" s="41" t="s">
        <v>1122</v>
      </c>
      <c r="G91" s="41" t="s">
        <v>1013</v>
      </c>
      <c r="H91" s="41" t="s">
        <v>1063</v>
      </c>
      <c r="I91" s="41" t="s">
        <v>1024</v>
      </c>
      <c r="J91" s="41" t="s">
        <v>433</v>
      </c>
      <c r="K91" s="41" t="s">
        <v>973</v>
      </c>
      <c r="L91" s="41" t="s">
        <v>835</v>
      </c>
      <c r="M91" s="41" t="s">
        <v>1138</v>
      </c>
      <c r="N91" s="41"/>
      <c r="O91" s="41">
        <v>46</v>
      </c>
      <c r="P91" s="41">
        <v>1</v>
      </c>
      <c r="Q91" s="52">
        <f t="shared" si="6"/>
        <v>2.1739130434782608</v>
      </c>
      <c r="R91" s="41"/>
      <c r="S91" s="41">
        <v>347</v>
      </c>
      <c r="T91" s="41">
        <v>12</v>
      </c>
      <c r="U91" s="52">
        <f t="shared" si="7"/>
        <v>3.45821325648415</v>
      </c>
      <c r="V91" s="41"/>
      <c r="W91" s="41">
        <v>0.42</v>
      </c>
      <c r="X91" s="41" t="s">
        <v>1126</v>
      </c>
    </row>
    <row r="92" spans="1:24" ht="13.5">
      <c r="A92" s="41">
        <v>18</v>
      </c>
      <c r="B92" s="41">
        <v>638</v>
      </c>
      <c r="C92" s="41" t="s">
        <v>947</v>
      </c>
      <c r="D92" s="41">
        <v>2018</v>
      </c>
      <c r="E92" s="41" t="s">
        <v>70</v>
      </c>
      <c r="F92" s="41" t="s">
        <v>1122</v>
      </c>
      <c r="G92" s="41" t="s">
        <v>1013</v>
      </c>
      <c r="H92" s="41" t="s">
        <v>1132</v>
      </c>
      <c r="I92" s="41" t="s">
        <v>1024</v>
      </c>
      <c r="J92" s="41" t="s">
        <v>1124</v>
      </c>
      <c r="K92" s="41" t="s">
        <v>1125</v>
      </c>
      <c r="L92" s="41" t="s">
        <v>835</v>
      </c>
      <c r="M92" s="41" t="s">
        <v>1139</v>
      </c>
      <c r="N92" s="41"/>
      <c r="O92" s="41">
        <v>46</v>
      </c>
      <c r="P92" s="41">
        <v>7</v>
      </c>
      <c r="Q92" s="52">
        <f aca="true" t="shared" si="8" ref="Q92:Q123">P92/O92*100</f>
        <v>15.217391304347828</v>
      </c>
      <c r="R92" s="41"/>
      <c r="S92" s="41">
        <v>44</v>
      </c>
      <c r="T92" s="41">
        <v>5</v>
      </c>
      <c r="U92" s="52">
        <f t="shared" si="7"/>
        <v>11.363636363636363</v>
      </c>
      <c r="V92" s="41"/>
      <c r="W92" s="41">
        <v>0.46</v>
      </c>
      <c r="X92" s="41" t="s">
        <v>1126</v>
      </c>
    </row>
    <row r="93" spans="1:24" ht="13.5">
      <c r="A93" s="41">
        <v>18</v>
      </c>
      <c r="B93" s="41">
        <v>638</v>
      </c>
      <c r="C93" s="41" t="s">
        <v>947</v>
      </c>
      <c r="D93" s="41">
        <v>2018</v>
      </c>
      <c r="E93" s="41" t="s">
        <v>70</v>
      </c>
      <c r="F93" s="41" t="s">
        <v>1122</v>
      </c>
      <c r="G93" s="41" t="s">
        <v>1013</v>
      </c>
      <c r="H93" s="41" t="s">
        <v>1132</v>
      </c>
      <c r="I93" s="41" t="s">
        <v>1024</v>
      </c>
      <c r="J93" s="41" t="s">
        <v>1127</v>
      </c>
      <c r="K93" s="41" t="s">
        <v>1128</v>
      </c>
      <c r="L93" s="41" t="s">
        <v>835</v>
      </c>
      <c r="M93" s="41" t="s">
        <v>1140</v>
      </c>
      <c r="N93" s="41"/>
      <c r="O93" s="41">
        <v>46</v>
      </c>
      <c r="P93" s="41">
        <v>0</v>
      </c>
      <c r="Q93" s="52">
        <f t="shared" si="8"/>
        <v>0</v>
      </c>
      <c r="R93" s="41"/>
      <c r="S93" s="41">
        <v>44</v>
      </c>
      <c r="T93" s="41">
        <v>0</v>
      </c>
      <c r="U93" s="52">
        <f t="shared" si="7"/>
        <v>0</v>
      </c>
      <c r="V93" s="41"/>
      <c r="W93" s="41">
        <v>0.4</v>
      </c>
      <c r="X93" s="41" t="s">
        <v>1126</v>
      </c>
    </row>
    <row r="94" spans="1:24" ht="13.5">
      <c r="A94" s="41">
        <v>18</v>
      </c>
      <c r="B94" s="41">
        <v>638</v>
      </c>
      <c r="C94" s="41" t="s">
        <v>947</v>
      </c>
      <c r="D94" s="41">
        <v>2018</v>
      </c>
      <c r="E94" s="41" t="s">
        <v>70</v>
      </c>
      <c r="F94" s="41" t="s">
        <v>1122</v>
      </c>
      <c r="G94" s="41" t="s">
        <v>1013</v>
      </c>
      <c r="H94" s="41" t="s">
        <v>1132</v>
      </c>
      <c r="I94" s="41" t="s">
        <v>1024</v>
      </c>
      <c r="J94" s="41" t="s">
        <v>1129</v>
      </c>
      <c r="K94" s="41" t="s">
        <v>2031</v>
      </c>
      <c r="L94" s="41" t="s">
        <v>835</v>
      </c>
      <c r="M94" s="41" t="s">
        <v>1141</v>
      </c>
      <c r="N94" s="41"/>
      <c r="O94" s="41">
        <v>46</v>
      </c>
      <c r="P94" s="41">
        <v>6</v>
      </c>
      <c r="Q94" s="52">
        <f t="shared" si="8"/>
        <v>13.043478260869565</v>
      </c>
      <c r="R94" s="41"/>
      <c r="S94" s="41">
        <v>44</v>
      </c>
      <c r="T94" s="41">
        <v>5</v>
      </c>
      <c r="U94" s="52">
        <f t="shared" si="7"/>
        <v>11.363636363636363</v>
      </c>
      <c r="V94" s="41"/>
      <c r="W94" s="41">
        <v>0.42</v>
      </c>
      <c r="X94" s="41" t="s">
        <v>1126</v>
      </c>
    </row>
    <row r="95" spans="1:24" ht="13.5">
      <c r="A95" s="41">
        <v>18</v>
      </c>
      <c r="B95" s="41">
        <v>638</v>
      </c>
      <c r="C95" s="41" t="s">
        <v>947</v>
      </c>
      <c r="D95" s="41">
        <v>2018</v>
      </c>
      <c r="E95" s="41" t="s">
        <v>70</v>
      </c>
      <c r="F95" s="41" t="s">
        <v>1122</v>
      </c>
      <c r="G95" s="41" t="s">
        <v>1013</v>
      </c>
      <c r="H95" s="41" t="s">
        <v>1132</v>
      </c>
      <c r="I95" s="41" t="s">
        <v>1024</v>
      </c>
      <c r="J95" s="41" t="s">
        <v>1129</v>
      </c>
      <c r="K95" s="41" t="s">
        <v>2032</v>
      </c>
      <c r="L95" s="41" t="s">
        <v>835</v>
      </c>
      <c r="M95" s="41" t="s">
        <v>1142</v>
      </c>
      <c r="N95" s="41"/>
      <c r="O95" s="41">
        <v>46</v>
      </c>
      <c r="P95" s="41">
        <v>1</v>
      </c>
      <c r="Q95" s="52">
        <f t="shared" si="8"/>
        <v>2.1739130434782608</v>
      </c>
      <c r="R95" s="41"/>
      <c r="S95" s="41">
        <v>44</v>
      </c>
      <c r="T95" s="41">
        <v>0</v>
      </c>
      <c r="U95" s="52">
        <f t="shared" si="7"/>
        <v>0</v>
      </c>
      <c r="V95" s="41"/>
      <c r="W95" s="41">
        <v>0.42</v>
      </c>
      <c r="X95" s="41" t="s">
        <v>1126</v>
      </c>
    </row>
    <row r="96" spans="1:24" ht="13.5">
      <c r="A96" s="41">
        <v>18</v>
      </c>
      <c r="B96" s="41">
        <v>638</v>
      </c>
      <c r="C96" s="41" t="s">
        <v>947</v>
      </c>
      <c r="D96" s="41">
        <v>2018</v>
      </c>
      <c r="E96" s="41" t="s">
        <v>70</v>
      </c>
      <c r="F96" s="41" t="s">
        <v>1122</v>
      </c>
      <c r="G96" s="41" t="s">
        <v>1013</v>
      </c>
      <c r="H96" s="41" t="s">
        <v>1132</v>
      </c>
      <c r="I96" s="41" t="s">
        <v>1024</v>
      </c>
      <c r="J96" s="41" t="s">
        <v>433</v>
      </c>
      <c r="K96" s="41" t="s">
        <v>248</v>
      </c>
      <c r="L96" s="41" t="s">
        <v>835</v>
      </c>
      <c r="M96" s="41" t="s">
        <v>1143</v>
      </c>
      <c r="N96" s="41"/>
      <c r="O96" s="41">
        <v>46</v>
      </c>
      <c r="P96" s="41">
        <v>6</v>
      </c>
      <c r="Q96" s="52">
        <f t="shared" si="8"/>
        <v>13.043478260869565</v>
      </c>
      <c r="R96" s="41"/>
      <c r="S96" s="41">
        <v>44</v>
      </c>
      <c r="T96" s="41">
        <v>5</v>
      </c>
      <c r="U96" s="52">
        <f t="shared" si="7"/>
        <v>11.363636363636363</v>
      </c>
      <c r="V96" s="41"/>
      <c r="W96" s="41">
        <v>0.42</v>
      </c>
      <c r="X96" s="41" t="s">
        <v>1126</v>
      </c>
    </row>
    <row r="97" spans="1:24" ht="13.5">
      <c r="A97" s="41">
        <v>18</v>
      </c>
      <c r="B97" s="41">
        <v>638</v>
      </c>
      <c r="C97" s="41" t="s">
        <v>947</v>
      </c>
      <c r="D97" s="41">
        <v>2018</v>
      </c>
      <c r="E97" s="41" t="s">
        <v>70</v>
      </c>
      <c r="F97" s="41" t="s">
        <v>1122</v>
      </c>
      <c r="G97" s="41" t="s">
        <v>1013</v>
      </c>
      <c r="H97" s="41" t="s">
        <v>1132</v>
      </c>
      <c r="I97" s="41" t="s">
        <v>1024</v>
      </c>
      <c r="J97" s="41" t="s">
        <v>433</v>
      </c>
      <c r="K97" s="41" t="s">
        <v>973</v>
      </c>
      <c r="L97" s="41" t="s">
        <v>835</v>
      </c>
      <c r="M97" s="41" t="s">
        <v>1144</v>
      </c>
      <c r="N97" s="41"/>
      <c r="O97" s="41">
        <v>46</v>
      </c>
      <c r="P97" s="41">
        <v>1</v>
      </c>
      <c r="Q97" s="52">
        <f t="shared" si="8"/>
        <v>2.1739130434782608</v>
      </c>
      <c r="R97" s="41"/>
      <c r="S97" s="41">
        <v>44</v>
      </c>
      <c r="T97" s="41">
        <v>0</v>
      </c>
      <c r="U97" s="52">
        <f t="shared" si="7"/>
        <v>0</v>
      </c>
      <c r="V97" s="41"/>
      <c r="W97" s="41">
        <v>0.42</v>
      </c>
      <c r="X97" s="41" t="s">
        <v>1126</v>
      </c>
    </row>
    <row r="98" spans="1:24" ht="13.5">
      <c r="A98" s="25">
        <v>21</v>
      </c>
      <c r="B98" s="25">
        <v>641</v>
      </c>
      <c r="C98" s="25" t="s">
        <v>1183</v>
      </c>
      <c r="D98" s="25">
        <v>2018</v>
      </c>
      <c r="E98" s="41" t="s">
        <v>70</v>
      </c>
      <c r="F98" s="25" t="s">
        <v>1187</v>
      </c>
      <c r="G98" s="41" t="s">
        <v>1203</v>
      </c>
      <c r="H98" s="41" t="s">
        <v>1208</v>
      </c>
      <c r="I98" s="41" t="s">
        <v>1213</v>
      </c>
      <c r="J98" s="41" t="s">
        <v>1214</v>
      </c>
      <c r="K98" s="41" t="s">
        <v>149</v>
      </c>
      <c r="L98" s="41" t="s">
        <v>1215</v>
      </c>
      <c r="M98" s="41" t="s">
        <v>1240</v>
      </c>
      <c r="N98" s="41"/>
      <c r="O98" s="41">
        <v>13</v>
      </c>
      <c r="P98" s="41">
        <v>4</v>
      </c>
      <c r="Q98" s="52">
        <f t="shared" si="8"/>
        <v>30.76923076923077</v>
      </c>
      <c r="R98" s="41" t="s">
        <v>1216</v>
      </c>
      <c r="S98" s="41">
        <v>74</v>
      </c>
      <c r="T98" s="41">
        <v>16</v>
      </c>
      <c r="U98" s="52">
        <f t="shared" si="7"/>
        <v>21.62162162162162</v>
      </c>
      <c r="V98" s="41" t="s">
        <v>1217</v>
      </c>
      <c r="W98" s="41" t="s">
        <v>1188</v>
      </c>
      <c r="X98" s="41"/>
    </row>
    <row r="99" spans="1:24" ht="13.5">
      <c r="A99" s="25">
        <v>21</v>
      </c>
      <c r="B99" s="25">
        <v>641</v>
      </c>
      <c r="C99" s="25" t="s">
        <v>1183</v>
      </c>
      <c r="D99" s="25">
        <v>2018</v>
      </c>
      <c r="E99" s="41" t="s">
        <v>70</v>
      </c>
      <c r="F99" s="25" t="s">
        <v>1187</v>
      </c>
      <c r="G99" s="41" t="s">
        <v>1203</v>
      </c>
      <c r="H99" s="41" t="s">
        <v>1208</v>
      </c>
      <c r="I99" s="41" t="s">
        <v>1213</v>
      </c>
      <c r="J99" s="41" t="s">
        <v>1219</v>
      </c>
      <c r="K99" s="41" t="s">
        <v>1218</v>
      </c>
      <c r="L99" s="41" t="s">
        <v>1241</v>
      </c>
      <c r="M99" s="41" t="s">
        <v>1240</v>
      </c>
      <c r="N99" s="41"/>
      <c r="O99" s="41">
        <v>13</v>
      </c>
      <c r="P99" s="41">
        <v>3</v>
      </c>
      <c r="Q99" s="52">
        <f t="shared" si="8"/>
        <v>23.076923076923077</v>
      </c>
      <c r="R99" s="41"/>
      <c r="S99" s="41">
        <v>74</v>
      </c>
      <c r="T99" s="41">
        <v>3</v>
      </c>
      <c r="U99" s="52">
        <f t="shared" si="7"/>
        <v>4.054054054054054</v>
      </c>
      <c r="V99" s="41"/>
      <c r="W99" s="41" t="s">
        <v>1188</v>
      </c>
      <c r="X99" s="41"/>
    </row>
    <row r="100" spans="1:24" ht="13.5">
      <c r="A100" s="25">
        <v>21</v>
      </c>
      <c r="B100" s="25">
        <v>641</v>
      </c>
      <c r="C100" s="25" t="s">
        <v>1183</v>
      </c>
      <c r="D100" s="25">
        <v>2018</v>
      </c>
      <c r="E100" s="41" t="s">
        <v>70</v>
      </c>
      <c r="F100" s="25" t="s">
        <v>1187</v>
      </c>
      <c r="G100" s="41" t="s">
        <v>1203</v>
      </c>
      <c r="H100" s="41" t="s">
        <v>1208</v>
      </c>
      <c r="I100" s="41" t="s">
        <v>1213</v>
      </c>
      <c r="J100" s="41" t="s">
        <v>1220</v>
      </c>
      <c r="K100" s="41" t="s">
        <v>1306</v>
      </c>
      <c r="L100" s="41" t="s">
        <v>1241</v>
      </c>
      <c r="M100" s="41" t="s">
        <v>1239</v>
      </c>
      <c r="N100" s="41"/>
      <c r="O100" s="41">
        <v>13</v>
      </c>
      <c r="P100" s="41">
        <v>1</v>
      </c>
      <c r="Q100" s="52">
        <f t="shared" si="8"/>
        <v>7.6923076923076925</v>
      </c>
      <c r="R100" s="41" t="s">
        <v>1221</v>
      </c>
      <c r="S100" s="41">
        <v>74</v>
      </c>
      <c r="T100" s="41">
        <v>0</v>
      </c>
      <c r="U100" s="52">
        <f t="shared" si="7"/>
        <v>0</v>
      </c>
      <c r="V100" s="41"/>
      <c r="W100" s="41" t="s">
        <v>1188</v>
      </c>
      <c r="X100" s="41"/>
    </row>
    <row r="101" spans="1:24" ht="13.5">
      <c r="A101" s="25">
        <v>21</v>
      </c>
      <c r="B101" s="25">
        <v>641</v>
      </c>
      <c r="C101" s="25" t="s">
        <v>1183</v>
      </c>
      <c r="D101" s="25">
        <v>2018</v>
      </c>
      <c r="E101" s="41" t="s">
        <v>70</v>
      </c>
      <c r="F101" s="25" t="s">
        <v>1187</v>
      </c>
      <c r="G101" s="41" t="s">
        <v>1203</v>
      </c>
      <c r="H101" s="41" t="s">
        <v>1208</v>
      </c>
      <c r="I101" s="41" t="s">
        <v>1213</v>
      </c>
      <c r="J101" s="41" t="s">
        <v>1223</v>
      </c>
      <c r="K101" s="41" t="s">
        <v>1222</v>
      </c>
      <c r="L101" s="41" t="s">
        <v>1241</v>
      </c>
      <c r="M101" s="41" t="s">
        <v>1239</v>
      </c>
      <c r="N101" s="41"/>
      <c r="O101" s="41">
        <v>13</v>
      </c>
      <c r="P101" s="41">
        <v>0</v>
      </c>
      <c r="Q101" s="52">
        <f t="shared" si="8"/>
        <v>0</v>
      </c>
      <c r="R101" s="41"/>
      <c r="S101" s="41">
        <v>74</v>
      </c>
      <c r="T101" s="41">
        <v>1</v>
      </c>
      <c r="U101" s="52">
        <f t="shared" si="7"/>
        <v>1.3513513513513513</v>
      </c>
      <c r="V101" s="41"/>
      <c r="W101" s="41" t="s">
        <v>1188</v>
      </c>
      <c r="X101" s="41"/>
    </row>
    <row r="102" spans="1:24" ht="13.5">
      <c r="A102" s="25">
        <v>21</v>
      </c>
      <c r="B102" s="25">
        <v>641</v>
      </c>
      <c r="C102" s="25" t="s">
        <v>1183</v>
      </c>
      <c r="D102" s="25">
        <v>2018</v>
      </c>
      <c r="E102" s="41" t="s">
        <v>70</v>
      </c>
      <c r="F102" s="25" t="s">
        <v>1187</v>
      </c>
      <c r="G102" s="41" t="s">
        <v>1203</v>
      </c>
      <c r="H102" s="41" t="s">
        <v>1208</v>
      </c>
      <c r="I102" s="41" t="s">
        <v>1213</v>
      </c>
      <c r="J102" s="41" t="s">
        <v>1224</v>
      </c>
      <c r="K102" s="41" t="s">
        <v>1225</v>
      </c>
      <c r="L102" s="41" t="s">
        <v>1241</v>
      </c>
      <c r="M102" s="41" t="s">
        <v>1239</v>
      </c>
      <c r="N102" s="41"/>
      <c r="O102" s="41">
        <v>13</v>
      </c>
      <c r="P102" s="41">
        <v>0</v>
      </c>
      <c r="Q102" s="52">
        <f t="shared" si="8"/>
        <v>0</v>
      </c>
      <c r="R102" s="41"/>
      <c r="S102" s="41">
        <v>74</v>
      </c>
      <c r="T102" s="41">
        <v>1</v>
      </c>
      <c r="U102" s="52">
        <f t="shared" si="7"/>
        <v>1.3513513513513513</v>
      </c>
      <c r="V102" s="41"/>
      <c r="W102" s="41" t="s">
        <v>1188</v>
      </c>
      <c r="X102" s="41"/>
    </row>
    <row r="103" spans="1:24" ht="13.5">
      <c r="A103" s="25">
        <v>21</v>
      </c>
      <c r="B103" s="25">
        <v>641</v>
      </c>
      <c r="C103" s="25" t="s">
        <v>1183</v>
      </c>
      <c r="D103" s="25">
        <v>2018</v>
      </c>
      <c r="E103" s="41" t="s">
        <v>70</v>
      </c>
      <c r="F103" s="25" t="s">
        <v>1187</v>
      </c>
      <c r="G103" s="41" t="s">
        <v>1203</v>
      </c>
      <c r="H103" s="41" t="s">
        <v>1208</v>
      </c>
      <c r="I103" s="41" t="s">
        <v>1213</v>
      </c>
      <c r="J103" s="41" t="s">
        <v>1227</v>
      </c>
      <c r="K103" s="41" t="s">
        <v>1226</v>
      </c>
      <c r="L103" s="41" t="s">
        <v>1241</v>
      </c>
      <c r="M103" s="41" t="s">
        <v>1239</v>
      </c>
      <c r="N103" s="41"/>
      <c r="O103" s="41">
        <v>13</v>
      </c>
      <c r="P103" s="41">
        <v>0</v>
      </c>
      <c r="Q103" s="52">
        <f t="shared" si="8"/>
        <v>0</v>
      </c>
      <c r="R103" s="41"/>
      <c r="S103" s="41">
        <v>74</v>
      </c>
      <c r="T103" s="41">
        <v>1</v>
      </c>
      <c r="U103" s="52">
        <f t="shared" si="7"/>
        <v>1.3513513513513513</v>
      </c>
      <c r="V103" s="41"/>
      <c r="W103" s="41" t="s">
        <v>1188</v>
      </c>
      <c r="X103" s="41"/>
    </row>
    <row r="104" spans="1:24" ht="13.5">
      <c r="A104" s="25">
        <v>21</v>
      </c>
      <c r="B104" s="25">
        <v>641</v>
      </c>
      <c r="C104" s="25" t="s">
        <v>1183</v>
      </c>
      <c r="D104" s="25">
        <v>2018</v>
      </c>
      <c r="E104" s="41" t="s">
        <v>70</v>
      </c>
      <c r="F104" s="25" t="s">
        <v>1187</v>
      </c>
      <c r="G104" s="41" t="s">
        <v>1203</v>
      </c>
      <c r="H104" s="41" t="s">
        <v>1208</v>
      </c>
      <c r="I104" s="41" t="s">
        <v>1213</v>
      </c>
      <c r="J104" s="41" t="s">
        <v>1229</v>
      </c>
      <c r="K104" s="41" t="s">
        <v>1228</v>
      </c>
      <c r="L104" s="41" t="s">
        <v>1241</v>
      </c>
      <c r="M104" s="41" t="s">
        <v>1239</v>
      </c>
      <c r="N104" s="41"/>
      <c r="O104" s="41">
        <v>13</v>
      </c>
      <c r="P104" s="41">
        <v>0</v>
      </c>
      <c r="Q104" s="52">
        <f t="shared" si="8"/>
        <v>0</v>
      </c>
      <c r="R104" s="41"/>
      <c r="S104" s="41">
        <v>74</v>
      </c>
      <c r="T104" s="41">
        <v>1</v>
      </c>
      <c r="U104" s="52">
        <f t="shared" si="7"/>
        <v>1.3513513513513513</v>
      </c>
      <c r="V104" s="41"/>
      <c r="W104" s="41" t="s">
        <v>1188</v>
      </c>
      <c r="X104" s="41"/>
    </row>
    <row r="105" spans="1:24" ht="13.5">
      <c r="A105" s="25">
        <v>21</v>
      </c>
      <c r="B105" s="25">
        <v>641</v>
      </c>
      <c r="C105" s="25" t="s">
        <v>1183</v>
      </c>
      <c r="D105" s="25">
        <v>2018</v>
      </c>
      <c r="E105" s="41" t="s">
        <v>70</v>
      </c>
      <c r="F105" s="25" t="s">
        <v>1187</v>
      </c>
      <c r="G105" s="41" t="s">
        <v>1203</v>
      </c>
      <c r="H105" s="41" t="s">
        <v>1208</v>
      </c>
      <c r="I105" s="41" t="s">
        <v>1213</v>
      </c>
      <c r="J105" s="41" t="s">
        <v>1231</v>
      </c>
      <c r="K105" s="41" t="s">
        <v>1230</v>
      </c>
      <c r="L105" s="41" t="s">
        <v>1241</v>
      </c>
      <c r="M105" s="41" t="s">
        <v>1239</v>
      </c>
      <c r="N105" s="41"/>
      <c r="O105" s="41">
        <v>13</v>
      </c>
      <c r="P105" s="41">
        <v>0</v>
      </c>
      <c r="Q105" s="52">
        <f t="shared" si="8"/>
        <v>0</v>
      </c>
      <c r="R105" s="41"/>
      <c r="S105" s="41">
        <v>74</v>
      </c>
      <c r="T105" s="41">
        <v>2</v>
      </c>
      <c r="U105" s="52">
        <f t="shared" si="7"/>
        <v>2.7027027027027026</v>
      </c>
      <c r="V105" s="41"/>
      <c r="W105" s="41" t="s">
        <v>1188</v>
      </c>
      <c r="X105" s="41"/>
    </row>
    <row r="106" spans="1:24" ht="13.5">
      <c r="A106" s="25">
        <v>21</v>
      </c>
      <c r="B106" s="25">
        <v>641</v>
      </c>
      <c r="C106" s="25" t="s">
        <v>1183</v>
      </c>
      <c r="D106" s="25">
        <v>2018</v>
      </c>
      <c r="E106" s="41" t="s">
        <v>70</v>
      </c>
      <c r="F106" s="25" t="s">
        <v>1187</v>
      </c>
      <c r="G106" s="41" t="s">
        <v>1203</v>
      </c>
      <c r="H106" s="41" t="s">
        <v>1208</v>
      </c>
      <c r="I106" s="41" t="s">
        <v>1213</v>
      </c>
      <c r="J106" s="41" t="s">
        <v>1232</v>
      </c>
      <c r="K106" s="41" t="s">
        <v>1233</v>
      </c>
      <c r="L106" s="41" t="s">
        <v>1241</v>
      </c>
      <c r="M106" s="41" t="s">
        <v>1239</v>
      </c>
      <c r="N106" s="41"/>
      <c r="O106" s="41">
        <v>13</v>
      </c>
      <c r="P106" s="41">
        <v>1</v>
      </c>
      <c r="Q106" s="52">
        <f t="shared" si="8"/>
        <v>7.6923076923076925</v>
      </c>
      <c r="R106" s="41"/>
      <c r="S106" s="41">
        <v>74</v>
      </c>
      <c r="T106" s="41">
        <v>8</v>
      </c>
      <c r="U106" s="52">
        <f t="shared" si="7"/>
        <v>10.81081081081081</v>
      </c>
      <c r="V106" s="41"/>
      <c r="W106" s="41" t="s">
        <v>1188</v>
      </c>
      <c r="X106" s="41"/>
    </row>
    <row r="107" spans="1:24" ht="13.5">
      <c r="A107" s="25">
        <v>21</v>
      </c>
      <c r="B107" s="25">
        <v>641</v>
      </c>
      <c r="C107" s="25" t="s">
        <v>1183</v>
      </c>
      <c r="D107" s="25">
        <v>2018</v>
      </c>
      <c r="E107" s="41" t="s">
        <v>70</v>
      </c>
      <c r="F107" s="25" t="s">
        <v>1187</v>
      </c>
      <c r="G107" s="41" t="s">
        <v>1203</v>
      </c>
      <c r="H107" s="41" t="s">
        <v>1208</v>
      </c>
      <c r="I107" s="41" t="s">
        <v>1213</v>
      </c>
      <c r="J107" s="41" t="s">
        <v>1234</v>
      </c>
      <c r="K107" s="41" t="s">
        <v>1235</v>
      </c>
      <c r="L107" s="41" t="s">
        <v>1241</v>
      </c>
      <c r="M107" s="41" t="s">
        <v>1239</v>
      </c>
      <c r="N107" s="41"/>
      <c r="O107" s="41">
        <v>13</v>
      </c>
      <c r="P107" s="41">
        <v>0</v>
      </c>
      <c r="Q107" s="52">
        <f t="shared" si="8"/>
        <v>0</v>
      </c>
      <c r="R107" s="41"/>
      <c r="S107" s="41">
        <v>74</v>
      </c>
      <c r="T107" s="41">
        <v>1</v>
      </c>
      <c r="U107" s="52">
        <f t="shared" si="7"/>
        <v>1.3513513513513513</v>
      </c>
      <c r="V107" s="41"/>
      <c r="W107" s="41" t="s">
        <v>1188</v>
      </c>
      <c r="X107" s="41"/>
    </row>
    <row r="108" spans="1:24" ht="13.5">
      <c r="A108" s="25">
        <v>21</v>
      </c>
      <c r="B108" s="25">
        <v>641</v>
      </c>
      <c r="C108" s="25" t="s">
        <v>1183</v>
      </c>
      <c r="D108" s="25">
        <v>2018</v>
      </c>
      <c r="E108" s="41" t="s">
        <v>70</v>
      </c>
      <c r="F108" s="25" t="s">
        <v>1187</v>
      </c>
      <c r="G108" s="41" t="s">
        <v>1203</v>
      </c>
      <c r="H108" s="41" t="s">
        <v>1208</v>
      </c>
      <c r="I108" s="41" t="s">
        <v>1213</v>
      </c>
      <c r="J108" s="41" t="s">
        <v>1236</v>
      </c>
      <c r="K108" s="41" t="s">
        <v>1237</v>
      </c>
      <c r="L108" s="41" t="s">
        <v>1241</v>
      </c>
      <c r="M108" s="41" t="s">
        <v>1239</v>
      </c>
      <c r="N108" s="41"/>
      <c r="O108" s="41">
        <v>13</v>
      </c>
      <c r="P108" s="41">
        <v>0</v>
      </c>
      <c r="Q108" s="52">
        <f t="shared" si="8"/>
        <v>0</v>
      </c>
      <c r="R108" s="41"/>
      <c r="S108" s="41">
        <v>74</v>
      </c>
      <c r="T108" s="41">
        <v>2</v>
      </c>
      <c r="U108" s="52">
        <f t="shared" si="7"/>
        <v>2.7027027027027026</v>
      </c>
      <c r="V108" s="41"/>
      <c r="W108" s="41" t="s">
        <v>1188</v>
      </c>
      <c r="X108" s="41"/>
    </row>
    <row r="109" spans="1:24" ht="13.5">
      <c r="A109" s="25">
        <v>21</v>
      </c>
      <c r="B109" s="25">
        <v>641</v>
      </c>
      <c r="C109" s="25" t="s">
        <v>1183</v>
      </c>
      <c r="D109" s="25">
        <v>2018</v>
      </c>
      <c r="E109" s="41" t="s">
        <v>70</v>
      </c>
      <c r="F109" s="25" t="s">
        <v>1187</v>
      </c>
      <c r="G109" s="41" t="s">
        <v>1203</v>
      </c>
      <c r="H109" s="41" t="s">
        <v>1208</v>
      </c>
      <c r="I109" s="41" t="s">
        <v>1213</v>
      </c>
      <c r="J109" s="41" t="s">
        <v>433</v>
      </c>
      <c r="K109" s="41" t="s">
        <v>387</v>
      </c>
      <c r="L109" s="41" t="s">
        <v>1215</v>
      </c>
      <c r="M109" s="41" t="s">
        <v>1239</v>
      </c>
      <c r="N109" s="41"/>
      <c r="O109" s="41">
        <v>13</v>
      </c>
      <c r="P109" s="41">
        <v>1</v>
      </c>
      <c r="Q109" s="52">
        <f t="shared" si="8"/>
        <v>7.6923076923076925</v>
      </c>
      <c r="R109" s="41"/>
      <c r="S109" s="41">
        <v>74</v>
      </c>
      <c r="T109" s="41">
        <v>8</v>
      </c>
      <c r="U109" s="52">
        <f t="shared" si="7"/>
        <v>10.81081081081081</v>
      </c>
      <c r="V109" s="41"/>
      <c r="W109" s="41" t="s">
        <v>1188</v>
      </c>
      <c r="X109" s="41"/>
    </row>
    <row r="110" spans="1:24" ht="13.5">
      <c r="A110" s="25">
        <v>21</v>
      </c>
      <c r="B110" s="25">
        <v>641</v>
      </c>
      <c r="C110" s="25" t="s">
        <v>1183</v>
      </c>
      <c r="D110" s="25">
        <v>2018</v>
      </c>
      <c r="E110" s="41" t="s">
        <v>70</v>
      </c>
      <c r="F110" s="25" t="s">
        <v>1187</v>
      </c>
      <c r="G110" s="41" t="s">
        <v>1203</v>
      </c>
      <c r="H110" s="41" t="s">
        <v>1208</v>
      </c>
      <c r="I110" s="41" t="s">
        <v>1213</v>
      </c>
      <c r="J110" s="41" t="s">
        <v>433</v>
      </c>
      <c r="K110" s="41" t="s">
        <v>388</v>
      </c>
      <c r="L110" s="41" t="s">
        <v>1215</v>
      </c>
      <c r="M110" s="41" t="s">
        <v>1239</v>
      </c>
      <c r="N110" s="41"/>
      <c r="O110" s="41">
        <v>13</v>
      </c>
      <c r="P110" s="41">
        <v>1</v>
      </c>
      <c r="Q110" s="52">
        <f t="shared" si="8"/>
        <v>7.6923076923076925</v>
      </c>
      <c r="R110" s="41"/>
      <c r="S110" s="41">
        <v>74</v>
      </c>
      <c r="T110" s="41">
        <v>2</v>
      </c>
      <c r="U110" s="52">
        <f t="shared" si="7"/>
        <v>2.7027027027027026</v>
      </c>
      <c r="V110" s="41"/>
      <c r="W110" s="41" t="s">
        <v>1188</v>
      </c>
      <c r="X110" s="41"/>
    </row>
    <row r="111" spans="1:24" ht="13.5">
      <c r="A111" s="25">
        <v>21</v>
      </c>
      <c r="B111" s="25">
        <v>641</v>
      </c>
      <c r="C111" s="25" t="s">
        <v>1183</v>
      </c>
      <c r="D111" s="25">
        <v>2018</v>
      </c>
      <c r="E111" s="41" t="s">
        <v>70</v>
      </c>
      <c r="F111" s="25" t="s">
        <v>1187</v>
      </c>
      <c r="G111" s="41" t="s">
        <v>1203</v>
      </c>
      <c r="H111" s="41" t="s">
        <v>1208</v>
      </c>
      <c r="I111" s="41" t="s">
        <v>1213</v>
      </c>
      <c r="J111" s="41" t="s">
        <v>433</v>
      </c>
      <c r="K111" s="41" t="s">
        <v>389</v>
      </c>
      <c r="L111" s="41" t="s">
        <v>1215</v>
      </c>
      <c r="M111" s="41" t="s">
        <v>1239</v>
      </c>
      <c r="N111" s="41"/>
      <c r="O111" s="41">
        <v>13</v>
      </c>
      <c r="P111" s="41">
        <v>1</v>
      </c>
      <c r="Q111" s="52">
        <f t="shared" si="8"/>
        <v>7.6923076923076925</v>
      </c>
      <c r="R111" s="41"/>
      <c r="S111" s="41">
        <v>74</v>
      </c>
      <c r="T111" s="41">
        <v>3</v>
      </c>
      <c r="U111" s="52">
        <f t="shared" si="7"/>
        <v>4.054054054054054</v>
      </c>
      <c r="V111" s="41"/>
      <c r="W111" s="41" t="s">
        <v>1188</v>
      </c>
      <c r="X111" s="41"/>
    </row>
    <row r="112" spans="1:24" ht="13.5">
      <c r="A112" s="25">
        <v>21</v>
      </c>
      <c r="B112" s="25">
        <v>641</v>
      </c>
      <c r="C112" s="25" t="s">
        <v>1183</v>
      </c>
      <c r="D112" s="25">
        <v>2018</v>
      </c>
      <c r="E112" s="41" t="s">
        <v>70</v>
      </c>
      <c r="F112" s="25" t="s">
        <v>1187</v>
      </c>
      <c r="G112" s="41" t="s">
        <v>1203</v>
      </c>
      <c r="H112" s="41" t="s">
        <v>1208</v>
      </c>
      <c r="I112" s="41" t="s">
        <v>1213</v>
      </c>
      <c r="J112" s="41" t="s">
        <v>433</v>
      </c>
      <c r="K112" s="41" t="s">
        <v>390</v>
      </c>
      <c r="L112" s="41" t="s">
        <v>1215</v>
      </c>
      <c r="M112" s="41" t="s">
        <v>1239</v>
      </c>
      <c r="N112" s="41"/>
      <c r="O112" s="41">
        <v>13</v>
      </c>
      <c r="P112" s="41">
        <v>0</v>
      </c>
      <c r="Q112" s="52">
        <f t="shared" si="8"/>
        <v>0</v>
      </c>
      <c r="R112" s="41"/>
      <c r="S112" s="41">
        <v>74</v>
      </c>
      <c r="T112" s="41">
        <v>3</v>
      </c>
      <c r="U112" s="52">
        <f t="shared" si="7"/>
        <v>4.054054054054054</v>
      </c>
      <c r="V112" s="41"/>
      <c r="W112" s="41" t="s">
        <v>1188</v>
      </c>
      <c r="X112" s="41"/>
    </row>
    <row r="113" spans="1:24" ht="13.5">
      <c r="A113" s="25">
        <v>21</v>
      </c>
      <c r="B113" s="25">
        <v>641</v>
      </c>
      <c r="C113" s="25" t="s">
        <v>1183</v>
      </c>
      <c r="D113" s="25">
        <v>2018</v>
      </c>
      <c r="E113" s="41" t="s">
        <v>70</v>
      </c>
      <c r="F113" s="25" t="s">
        <v>1187</v>
      </c>
      <c r="G113" s="41" t="s">
        <v>1203</v>
      </c>
      <c r="H113" s="41" t="s">
        <v>1208</v>
      </c>
      <c r="I113" s="41" t="s">
        <v>1213</v>
      </c>
      <c r="J113" s="41" t="s">
        <v>433</v>
      </c>
      <c r="K113" s="41" t="s">
        <v>1238</v>
      </c>
      <c r="L113" s="41" t="s">
        <v>1215</v>
      </c>
      <c r="M113" s="41" t="s">
        <v>1239</v>
      </c>
      <c r="N113" s="41"/>
      <c r="O113" s="41">
        <v>13</v>
      </c>
      <c r="P113" s="41">
        <v>1</v>
      </c>
      <c r="Q113" s="52">
        <f t="shared" si="8"/>
        <v>7.6923076923076925</v>
      </c>
      <c r="R113" s="41"/>
      <c r="S113" s="41">
        <v>74</v>
      </c>
      <c r="T113" s="41">
        <v>0</v>
      </c>
      <c r="U113" s="52">
        <f t="shared" si="7"/>
        <v>0</v>
      </c>
      <c r="V113" s="41"/>
      <c r="W113" s="41" t="s">
        <v>1188</v>
      </c>
      <c r="X113" s="41"/>
    </row>
    <row r="114" spans="1:24" ht="13.5">
      <c r="A114" s="25">
        <v>23</v>
      </c>
      <c r="B114" s="25">
        <v>683</v>
      </c>
      <c r="C114" s="25" t="s">
        <v>1265</v>
      </c>
      <c r="D114" s="25">
        <v>2018</v>
      </c>
      <c r="E114" s="25" t="s">
        <v>1296</v>
      </c>
      <c r="F114" s="25" t="s">
        <v>1268</v>
      </c>
      <c r="G114" s="41" t="s">
        <v>1290</v>
      </c>
      <c r="H114" s="41" t="s">
        <v>1292</v>
      </c>
      <c r="I114" s="41" t="s">
        <v>1297</v>
      </c>
      <c r="J114" s="41" t="s">
        <v>1298</v>
      </c>
      <c r="K114" s="41" t="s">
        <v>1299</v>
      </c>
      <c r="L114" s="41"/>
      <c r="M114" s="41"/>
      <c r="N114" s="41"/>
      <c r="O114" s="41">
        <v>54</v>
      </c>
      <c r="P114" s="41">
        <v>5</v>
      </c>
      <c r="Q114" s="52">
        <f t="shared" si="8"/>
        <v>9.25925925925926</v>
      </c>
      <c r="R114" s="41"/>
      <c r="S114" s="41">
        <v>64</v>
      </c>
      <c r="T114" s="41">
        <v>1</v>
      </c>
      <c r="U114" s="52">
        <f aca="true" t="shared" si="9" ref="U114:U128">T114/S114*100</f>
        <v>1.5625</v>
      </c>
      <c r="V114" s="41"/>
      <c r="W114" s="41" t="s">
        <v>83</v>
      </c>
      <c r="X114" s="41"/>
    </row>
    <row r="115" spans="1:24" ht="13.5">
      <c r="A115" s="25">
        <v>23</v>
      </c>
      <c r="B115" s="25">
        <v>683</v>
      </c>
      <c r="C115" s="25" t="s">
        <v>1265</v>
      </c>
      <c r="D115" s="25">
        <v>2018</v>
      </c>
      <c r="E115" s="25" t="s">
        <v>1296</v>
      </c>
      <c r="F115" s="25" t="s">
        <v>1268</v>
      </c>
      <c r="G115" s="41" t="s">
        <v>1290</v>
      </c>
      <c r="H115" s="41" t="s">
        <v>1292</v>
      </c>
      <c r="I115" s="41" t="s">
        <v>1297</v>
      </c>
      <c r="J115" s="41" t="s">
        <v>1223</v>
      </c>
      <c r="K115" s="41" t="s">
        <v>1222</v>
      </c>
      <c r="L115" s="41"/>
      <c r="M115" s="41"/>
      <c r="N115" s="41"/>
      <c r="O115" s="41">
        <v>54</v>
      </c>
      <c r="P115" s="41">
        <v>0</v>
      </c>
      <c r="Q115" s="52">
        <f t="shared" si="8"/>
        <v>0</v>
      </c>
      <c r="R115" s="41"/>
      <c r="S115" s="41">
        <v>64</v>
      </c>
      <c r="T115" s="41">
        <v>1</v>
      </c>
      <c r="U115" s="52">
        <f t="shared" si="9"/>
        <v>1.5625</v>
      </c>
      <c r="V115" s="41"/>
      <c r="W115" s="41" t="s">
        <v>83</v>
      </c>
      <c r="X115" s="41"/>
    </row>
    <row r="116" spans="1:24" ht="13.5">
      <c r="A116" s="25">
        <v>23</v>
      </c>
      <c r="B116" s="25">
        <v>683</v>
      </c>
      <c r="C116" s="25" t="s">
        <v>1265</v>
      </c>
      <c r="D116" s="25">
        <v>2018</v>
      </c>
      <c r="E116" s="25" t="s">
        <v>1296</v>
      </c>
      <c r="F116" s="25" t="s">
        <v>1268</v>
      </c>
      <c r="G116" s="41" t="s">
        <v>1290</v>
      </c>
      <c r="H116" s="41" t="s">
        <v>1292</v>
      </c>
      <c r="I116" s="41" t="s">
        <v>1297</v>
      </c>
      <c r="J116" s="41" t="s">
        <v>1224</v>
      </c>
      <c r="K116" s="41" t="s">
        <v>1300</v>
      </c>
      <c r="L116" s="41"/>
      <c r="M116" s="41"/>
      <c r="N116" s="41"/>
      <c r="O116" s="41">
        <v>54</v>
      </c>
      <c r="P116" s="41">
        <v>0</v>
      </c>
      <c r="Q116" s="52">
        <f t="shared" si="8"/>
        <v>0</v>
      </c>
      <c r="R116" s="41"/>
      <c r="S116" s="41">
        <v>64</v>
      </c>
      <c r="T116" s="41">
        <v>2</v>
      </c>
      <c r="U116" s="52">
        <f t="shared" si="9"/>
        <v>3.125</v>
      </c>
      <c r="V116" s="41"/>
      <c r="W116" s="41" t="s">
        <v>83</v>
      </c>
      <c r="X116" s="41"/>
    </row>
    <row r="117" spans="1:24" ht="13.5">
      <c r="A117" s="25">
        <v>23</v>
      </c>
      <c r="B117" s="25">
        <v>683</v>
      </c>
      <c r="C117" s="25" t="s">
        <v>1265</v>
      </c>
      <c r="D117" s="25">
        <v>2018</v>
      </c>
      <c r="E117" s="25" t="s">
        <v>1296</v>
      </c>
      <c r="F117" s="25" t="s">
        <v>1268</v>
      </c>
      <c r="G117" s="41" t="s">
        <v>1290</v>
      </c>
      <c r="H117" s="41" t="s">
        <v>1292</v>
      </c>
      <c r="I117" s="41" t="s">
        <v>1297</v>
      </c>
      <c r="J117" s="41" t="s">
        <v>1301</v>
      </c>
      <c r="K117" s="41" t="s">
        <v>1302</v>
      </c>
      <c r="L117" s="41"/>
      <c r="M117" s="41"/>
      <c r="N117" s="41"/>
      <c r="O117" s="41">
        <v>54</v>
      </c>
      <c r="P117" s="41">
        <v>2</v>
      </c>
      <c r="Q117" s="52">
        <f t="shared" si="8"/>
        <v>3.7037037037037033</v>
      </c>
      <c r="R117" s="41"/>
      <c r="S117" s="41">
        <v>64</v>
      </c>
      <c r="T117" s="41">
        <v>1</v>
      </c>
      <c r="U117" s="52">
        <f t="shared" si="9"/>
        <v>1.5625</v>
      </c>
      <c r="V117" s="41"/>
      <c r="W117" s="41" t="s">
        <v>83</v>
      </c>
      <c r="X117" s="41"/>
    </row>
    <row r="118" spans="1:24" ht="13.5">
      <c r="A118" s="25">
        <v>23</v>
      </c>
      <c r="B118" s="25">
        <v>683</v>
      </c>
      <c r="C118" s="25" t="s">
        <v>1265</v>
      </c>
      <c r="D118" s="25">
        <v>2018</v>
      </c>
      <c r="E118" s="25" t="s">
        <v>1296</v>
      </c>
      <c r="F118" s="25" t="s">
        <v>1268</v>
      </c>
      <c r="G118" s="41" t="s">
        <v>1290</v>
      </c>
      <c r="H118" s="41" t="s">
        <v>1292</v>
      </c>
      <c r="I118" s="41" t="s">
        <v>1297</v>
      </c>
      <c r="J118" s="41" t="s">
        <v>1303</v>
      </c>
      <c r="K118" s="41" t="s">
        <v>1304</v>
      </c>
      <c r="L118" s="41"/>
      <c r="M118" s="41"/>
      <c r="N118" s="41"/>
      <c r="O118" s="41">
        <v>54</v>
      </c>
      <c r="P118" s="41">
        <v>0</v>
      </c>
      <c r="Q118" s="52">
        <f t="shared" si="8"/>
        <v>0</v>
      </c>
      <c r="R118" s="41"/>
      <c r="S118" s="41">
        <v>64</v>
      </c>
      <c r="T118" s="41">
        <v>1</v>
      </c>
      <c r="U118" s="52">
        <f t="shared" si="9"/>
        <v>1.5625</v>
      </c>
      <c r="V118" s="41"/>
      <c r="W118" s="41" t="s">
        <v>83</v>
      </c>
      <c r="X118" s="41"/>
    </row>
    <row r="119" spans="1:24" ht="13.5">
      <c r="A119" s="25">
        <v>23</v>
      </c>
      <c r="B119" s="25">
        <v>683</v>
      </c>
      <c r="C119" s="25" t="s">
        <v>1265</v>
      </c>
      <c r="D119" s="25">
        <v>2018</v>
      </c>
      <c r="E119" s="25" t="s">
        <v>1296</v>
      </c>
      <c r="F119" s="25" t="s">
        <v>1268</v>
      </c>
      <c r="G119" s="41" t="s">
        <v>1290</v>
      </c>
      <c r="H119" s="41" t="s">
        <v>1292</v>
      </c>
      <c r="I119" s="41" t="s">
        <v>1297</v>
      </c>
      <c r="J119" s="41" t="s">
        <v>1305</v>
      </c>
      <c r="K119" s="41" t="s">
        <v>1228</v>
      </c>
      <c r="L119" s="41"/>
      <c r="M119" s="41"/>
      <c r="N119" s="41"/>
      <c r="O119" s="41">
        <v>54</v>
      </c>
      <c r="P119" s="41">
        <v>0</v>
      </c>
      <c r="Q119" s="52">
        <f t="shared" si="8"/>
        <v>0</v>
      </c>
      <c r="R119" s="41"/>
      <c r="S119" s="41">
        <v>64</v>
      </c>
      <c r="T119" s="41">
        <v>1</v>
      </c>
      <c r="U119" s="52">
        <f t="shared" si="9"/>
        <v>1.5625</v>
      </c>
      <c r="V119" s="41"/>
      <c r="W119" s="41" t="s">
        <v>83</v>
      </c>
      <c r="X119" s="41"/>
    </row>
    <row r="120" spans="1:24" ht="13.5">
      <c r="A120" s="25">
        <v>23</v>
      </c>
      <c r="B120" s="25">
        <v>683</v>
      </c>
      <c r="C120" s="25" t="s">
        <v>1265</v>
      </c>
      <c r="D120" s="25">
        <v>2018</v>
      </c>
      <c r="E120" s="25" t="s">
        <v>1296</v>
      </c>
      <c r="F120" s="25" t="s">
        <v>1268</v>
      </c>
      <c r="G120" s="41" t="s">
        <v>1290</v>
      </c>
      <c r="H120" s="41" t="s">
        <v>1292</v>
      </c>
      <c r="I120" s="41" t="s">
        <v>1297</v>
      </c>
      <c r="J120" s="41" t="s">
        <v>1231</v>
      </c>
      <c r="K120" s="41" t="s">
        <v>1230</v>
      </c>
      <c r="L120" s="41"/>
      <c r="M120" s="41"/>
      <c r="N120" s="41"/>
      <c r="O120" s="41">
        <v>54</v>
      </c>
      <c r="P120" s="41">
        <v>0</v>
      </c>
      <c r="Q120" s="52">
        <f t="shared" si="8"/>
        <v>0</v>
      </c>
      <c r="R120" s="41"/>
      <c r="S120" s="41">
        <v>64</v>
      </c>
      <c r="T120" s="41">
        <v>7</v>
      </c>
      <c r="U120" s="52">
        <f t="shared" si="9"/>
        <v>10.9375</v>
      </c>
      <c r="V120" s="41"/>
      <c r="W120" s="41" t="s">
        <v>83</v>
      </c>
      <c r="X120" s="41"/>
    </row>
    <row r="121" spans="1:24" ht="13.5">
      <c r="A121" s="25">
        <v>23</v>
      </c>
      <c r="B121" s="25">
        <v>683</v>
      </c>
      <c r="C121" s="25" t="s">
        <v>1265</v>
      </c>
      <c r="D121" s="25">
        <v>2018</v>
      </c>
      <c r="E121" s="25" t="s">
        <v>1296</v>
      </c>
      <c r="F121" s="25" t="s">
        <v>1268</v>
      </c>
      <c r="G121" s="41" t="s">
        <v>1290</v>
      </c>
      <c r="H121" s="41" t="s">
        <v>1292</v>
      </c>
      <c r="I121" s="41" t="s">
        <v>1297</v>
      </c>
      <c r="J121" s="41" t="s">
        <v>1220</v>
      </c>
      <c r="K121" s="41" t="s">
        <v>1306</v>
      </c>
      <c r="L121" s="41"/>
      <c r="M121" s="41"/>
      <c r="N121" s="41"/>
      <c r="O121" s="41">
        <v>54</v>
      </c>
      <c r="P121" s="41">
        <v>0</v>
      </c>
      <c r="Q121" s="52">
        <f t="shared" si="8"/>
        <v>0</v>
      </c>
      <c r="R121" s="41"/>
      <c r="S121" s="41">
        <v>64</v>
      </c>
      <c r="T121" s="41">
        <v>1</v>
      </c>
      <c r="U121" s="52">
        <f t="shared" si="9"/>
        <v>1.5625</v>
      </c>
      <c r="V121" s="41"/>
      <c r="W121" s="41" t="s">
        <v>83</v>
      </c>
      <c r="X121" s="41"/>
    </row>
    <row r="122" spans="1:24" ht="13.5">
      <c r="A122" s="25">
        <v>23</v>
      </c>
      <c r="B122" s="25">
        <v>683</v>
      </c>
      <c r="C122" s="25" t="s">
        <v>1265</v>
      </c>
      <c r="D122" s="25">
        <v>2018</v>
      </c>
      <c r="E122" s="25" t="s">
        <v>1296</v>
      </c>
      <c r="F122" s="25" t="s">
        <v>1268</v>
      </c>
      <c r="G122" s="41" t="s">
        <v>1290</v>
      </c>
      <c r="H122" s="41" t="s">
        <v>1292</v>
      </c>
      <c r="I122" s="41" t="s">
        <v>1297</v>
      </c>
      <c r="J122" s="41" t="s">
        <v>1232</v>
      </c>
      <c r="K122" s="41" t="s">
        <v>1233</v>
      </c>
      <c r="L122" s="41"/>
      <c r="M122" s="41"/>
      <c r="N122" s="41"/>
      <c r="O122" s="41">
        <v>54</v>
      </c>
      <c r="P122" s="41">
        <v>1</v>
      </c>
      <c r="Q122" s="52">
        <f t="shared" si="8"/>
        <v>1.8518518518518516</v>
      </c>
      <c r="R122" s="41"/>
      <c r="S122" s="41">
        <v>64</v>
      </c>
      <c r="T122" s="41">
        <v>15</v>
      </c>
      <c r="U122" s="52">
        <f t="shared" si="9"/>
        <v>23.4375</v>
      </c>
      <c r="V122" s="41"/>
      <c r="W122" s="41" t="s">
        <v>83</v>
      </c>
      <c r="X122" s="41"/>
    </row>
    <row r="123" spans="1:24" ht="13.5">
      <c r="A123" s="25">
        <v>23</v>
      </c>
      <c r="B123" s="25">
        <v>683</v>
      </c>
      <c r="C123" s="25" t="s">
        <v>1265</v>
      </c>
      <c r="D123" s="25">
        <v>2018</v>
      </c>
      <c r="E123" s="25" t="s">
        <v>1296</v>
      </c>
      <c r="F123" s="25" t="s">
        <v>1268</v>
      </c>
      <c r="G123" s="41" t="s">
        <v>1290</v>
      </c>
      <c r="H123" s="41" t="s">
        <v>1292</v>
      </c>
      <c r="I123" s="41" t="s">
        <v>1297</v>
      </c>
      <c r="J123" s="41" t="s">
        <v>1308</v>
      </c>
      <c r="K123" s="41" t="s">
        <v>1307</v>
      </c>
      <c r="L123" s="41"/>
      <c r="M123" s="41"/>
      <c r="N123" s="41"/>
      <c r="O123" s="41">
        <v>54</v>
      </c>
      <c r="P123" s="41">
        <v>0</v>
      </c>
      <c r="Q123" s="52">
        <f t="shared" si="8"/>
        <v>0</v>
      </c>
      <c r="R123" s="41"/>
      <c r="S123" s="41">
        <v>64</v>
      </c>
      <c r="T123" s="41">
        <v>7</v>
      </c>
      <c r="U123" s="52">
        <f t="shared" si="9"/>
        <v>10.9375</v>
      </c>
      <c r="V123" s="41"/>
      <c r="W123" s="41" t="s">
        <v>83</v>
      </c>
      <c r="X123" s="41"/>
    </row>
    <row r="124" spans="1:24" ht="13.5">
      <c r="A124" s="25">
        <v>23</v>
      </c>
      <c r="B124" s="25">
        <v>683</v>
      </c>
      <c r="C124" s="25" t="s">
        <v>1265</v>
      </c>
      <c r="D124" s="25">
        <v>2018</v>
      </c>
      <c r="E124" s="25" t="s">
        <v>1296</v>
      </c>
      <c r="F124" s="25" t="s">
        <v>1268</v>
      </c>
      <c r="G124" s="41" t="s">
        <v>1290</v>
      </c>
      <c r="H124" s="41" t="s">
        <v>1292</v>
      </c>
      <c r="I124" s="41" t="s">
        <v>1297</v>
      </c>
      <c r="J124" s="41" t="s">
        <v>1309</v>
      </c>
      <c r="K124" s="41" t="s">
        <v>1237</v>
      </c>
      <c r="L124" s="41"/>
      <c r="M124" s="41"/>
      <c r="N124" s="41"/>
      <c r="O124" s="41">
        <v>54</v>
      </c>
      <c r="P124" s="41">
        <v>4</v>
      </c>
      <c r="Q124" s="52">
        <f>P124/O124*100</f>
        <v>7.4074074074074066</v>
      </c>
      <c r="R124" s="41"/>
      <c r="S124" s="41">
        <v>64</v>
      </c>
      <c r="T124" s="41">
        <v>3</v>
      </c>
      <c r="U124" s="52">
        <f t="shared" si="9"/>
        <v>4.6875</v>
      </c>
      <c r="V124" s="41"/>
      <c r="W124" s="41" t="s">
        <v>83</v>
      </c>
      <c r="X124" s="41"/>
    </row>
    <row r="125" spans="1:24" ht="13.5">
      <c r="A125" s="25">
        <v>23</v>
      </c>
      <c r="B125" s="25">
        <v>683</v>
      </c>
      <c r="C125" s="25" t="s">
        <v>1265</v>
      </c>
      <c r="D125" s="25">
        <v>2018</v>
      </c>
      <c r="E125" s="25" t="s">
        <v>1296</v>
      </c>
      <c r="F125" s="25" t="s">
        <v>1268</v>
      </c>
      <c r="G125" s="41" t="s">
        <v>1290</v>
      </c>
      <c r="H125" s="41" t="s">
        <v>1292</v>
      </c>
      <c r="I125" s="41" t="s">
        <v>1297</v>
      </c>
      <c r="J125" s="41" t="s">
        <v>433</v>
      </c>
      <c r="K125" s="41" t="s">
        <v>387</v>
      </c>
      <c r="L125" s="41"/>
      <c r="M125" s="41"/>
      <c r="N125" s="41"/>
      <c r="O125" s="41">
        <v>54</v>
      </c>
      <c r="P125" s="41">
        <v>3</v>
      </c>
      <c r="Q125" s="52">
        <f>P125/O125*100</f>
        <v>5.555555555555555</v>
      </c>
      <c r="R125" s="41"/>
      <c r="S125" s="41">
        <v>64</v>
      </c>
      <c r="T125" s="41">
        <v>22</v>
      </c>
      <c r="U125" s="52">
        <f t="shared" si="9"/>
        <v>34.375</v>
      </c>
      <c r="V125" s="41"/>
      <c r="W125" s="41"/>
      <c r="X125" s="41"/>
    </row>
    <row r="126" spans="1:24" ht="13.5">
      <c r="A126" s="25">
        <v>23</v>
      </c>
      <c r="B126" s="25">
        <v>683</v>
      </c>
      <c r="C126" s="25" t="s">
        <v>1265</v>
      </c>
      <c r="D126" s="25">
        <v>2018</v>
      </c>
      <c r="E126" s="25" t="s">
        <v>1296</v>
      </c>
      <c r="F126" s="25" t="s">
        <v>1268</v>
      </c>
      <c r="G126" s="41" t="s">
        <v>1290</v>
      </c>
      <c r="H126" s="41" t="s">
        <v>1292</v>
      </c>
      <c r="I126" s="41" t="s">
        <v>1297</v>
      </c>
      <c r="J126" s="41" t="s">
        <v>433</v>
      </c>
      <c r="K126" s="41" t="s">
        <v>1310</v>
      </c>
      <c r="L126" s="41"/>
      <c r="M126" s="41"/>
      <c r="N126" s="41"/>
      <c r="O126" s="41">
        <v>54</v>
      </c>
      <c r="P126" s="41">
        <v>4</v>
      </c>
      <c r="Q126" s="52">
        <f>P126/O126*100</f>
        <v>7.4074074074074066</v>
      </c>
      <c r="R126" s="41"/>
      <c r="S126" s="41">
        <v>64</v>
      </c>
      <c r="T126" s="41">
        <v>8</v>
      </c>
      <c r="U126" s="52">
        <f t="shared" si="9"/>
        <v>12.5</v>
      </c>
      <c r="V126" s="41"/>
      <c r="W126" s="41"/>
      <c r="X126" s="41"/>
    </row>
    <row r="127" spans="1:24" ht="13.5">
      <c r="A127" s="25">
        <v>23</v>
      </c>
      <c r="B127" s="25">
        <v>683</v>
      </c>
      <c r="C127" s="25" t="s">
        <v>1265</v>
      </c>
      <c r="D127" s="25">
        <v>2018</v>
      </c>
      <c r="E127" s="25" t="s">
        <v>1296</v>
      </c>
      <c r="F127" s="25" t="s">
        <v>1268</v>
      </c>
      <c r="G127" s="41" t="s">
        <v>1290</v>
      </c>
      <c r="H127" s="41" t="s">
        <v>1292</v>
      </c>
      <c r="I127" s="41" t="s">
        <v>1297</v>
      </c>
      <c r="J127" s="41" t="s">
        <v>433</v>
      </c>
      <c r="K127" s="41" t="s">
        <v>389</v>
      </c>
      <c r="L127" s="41"/>
      <c r="M127" s="41"/>
      <c r="N127" s="41"/>
      <c r="O127" s="41">
        <v>54</v>
      </c>
      <c r="P127" s="41">
        <v>4</v>
      </c>
      <c r="Q127" s="52">
        <f>P127/O127*100</f>
        <v>7.4074074074074066</v>
      </c>
      <c r="R127" s="41"/>
      <c r="S127" s="41">
        <v>64</v>
      </c>
      <c r="T127" s="41">
        <v>7</v>
      </c>
      <c r="U127" s="52">
        <f t="shared" si="9"/>
        <v>10.9375</v>
      </c>
      <c r="V127" s="41"/>
      <c r="W127" s="41"/>
      <c r="X127" s="41"/>
    </row>
    <row r="128" spans="1:24" ht="13.5">
      <c r="A128" s="25">
        <v>23</v>
      </c>
      <c r="B128" s="25">
        <v>683</v>
      </c>
      <c r="C128" s="25" t="s">
        <v>1265</v>
      </c>
      <c r="D128" s="25">
        <v>2018</v>
      </c>
      <c r="E128" s="25" t="s">
        <v>1296</v>
      </c>
      <c r="F128" s="25" t="s">
        <v>1268</v>
      </c>
      <c r="G128" s="41" t="s">
        <v>1290</v>
      </c>
      <c r="H128" s="41" t="s">
        <v>1292</v>
      </c>
      <c r="I128" s="41" t="s">
        <v>1297</v>
      </c>
      <c r="J128" s="41" t="s">
        <v>433</v>
      </c>
      <c r="K128" s="41" t="s">
        <v>390</v>
      </c>
      <c r="L128" s="41"/>
      <c r="M128" s="41"/>
      <c r="N128" s="41"/>
      <c r="O128" s="41">
        <v>54</v>
      </c>
      <c r="P128" s="41">
        <v>0</v>
      </c>
      <c r="Q128" s="52">
        <f>P128/O128*100</f>
        <v>0</v>
      </c>
      <c r="R128" s="41"/>
      <c r="S128" s="41">
        <v>64</v>
      </c>
      <c r="T128" s="41">
        <v>3</v>
      </c>
      <c r="U128" s="52">
        <f t="shared" si="9"/>
        <v>4.6875</v>
      </c>
      <c r="V128" s="41"/>
      <c r="W128" s="41"/>
      <c r="X128" s="41"/>
    </row>
    <row r="129" spans="1:24" ht="13.5">
      <c r="A129" s="25">
        <v>23</v>
      </c>
      <c r="B129" s="25">
        <v>683</v>
      </c>
      <c r="C129" s="25" t="s">
        <v>1265</v>
      </c>
      <c r="D129" s="25">
        <v>2018</v>
      </c>
      <c r="E129" s="25" t="s">
        <v>1296</v>
      </c>
      <c r="F129" s="25" t="s">
        <v>1268</v>
      </c>
      <c r="G129" s="41" t="s">
        <v>1290</v>
      </c>
      <c r="H129" s="41" t="s">
        <v>1292</v>
      </c>
      <c r="I129" s="41" t="s">
        <v>1297</v>
      </c>
      <c r="J129" s="41" t="s">
        <v>1311</v>
      </c>
      <c r="K129" s="41" t="s">
        <v>149</v>
      </c>
      <c r="L129" s="41"/>
      <c r="M129" s="41"/>
      <c r="N129" s="41" t="s">
        <v>1314</v>
      </c>
      <c r="O129" s="41"/>
      <c r="P129" s="41"/>
      <c r="Q129" s="52">
        <v>15</v>
      </c>
      <c r="R129" s="33" t="s">
        <v>1313</v>
      </c>
      <c r="S129" s="41"/>
      <c r="T129" s="41"/>
      <c r="U129" s="52">
        <v>31</v>
      </c>
      <c r="V129" s="41" t="s">
        <v>1312</v>
      </c>
      <c r="W129" s="41"/>
      <c r="X129" s="41"/>
    </row>
    <row r="130" spans="1:24" ht="13.5">
      <c r="A130" s="25">
        <v>23</v>
      </c>
      <c r="B130" s="25">
        <v>683</v>
      </c>
      <c r="C130" s="25" t="s">
        <v>1265</v>
      </c>
      <c r="D130" s="25">
        <v>2018</v>
      </c>
      <c r="E130" s="25" t="s">
        <v>1296</v>
      </c>
      <c r="F130" s="25" t="s">
        <v>1268</v>
      </c>
      <c r="G130" s="41" t="s">
        <v>1290</v>
      </c>
      <c r="H130" s="41" t="s">
        <v>1292</v>
      </c>
      <c r="I130" s="41" t="s">
        <v>1297</v>
      </c>
      <c r="J130" s="41" t="s">
        <v>1311</v>
      </c>
      <c r="K130" s="41" t="s">
        <v>149</v>
      </c>
      <c r="L130" s="41"/>
      <c r="M130" s="41"/>
      <c r="N130" s="41" t="s">
        <v>1315</v>
      </c>
      <c r="O130" s="41"/>
      <c r="P130" s="41"/>
      <c r="Q130" s="52">
        <v>28</v>
      </c>
      <c r="R130" s="41"/>
      <c r="S130" s="41"/>
      <c r="T130" s="41"/>
      <c r="U130" s="52">
        <v>29</v>
      </c>
      <c r="V130" s="41"/>
      <c r="W130" s="41"/>
      <c r="X130" s="41"/>
    </row>
    <row r="131" spans="1:24" ht="13.5">
      <c r="A131" s="25">
        <v>24</v>
      </c>
      <c r="B131" s="25">
        <v>987</v>
      </c>
      <c r="C131" s="25" t="s">
        <v>1399</v>
      </c>
      <c r="D131" s="25">
        <v>2016</v>
      </c>
      <c r="E131" s="25" t="s">
        <v>1296</v>
      </c>
      <c r="F131" s="25" t="s">
        <v>1403</v>
      </c>
      <c r="G131" s="41" t="s">
        <v>1412</v>
      </c>
      <c r="H131" s="41" t="s">
        <v>1413</v>
      </c>
      <c r="I131" s="41" t="s">
        <v>2059</v>
      </c>
      <c r="J131" s="41" t="s">
        <v>1396</v>
      </c>
      <c r="K131" s="41" t="s">
        <v>149</v>
      </c>
      <c r="L131" s="41"/>
      <c r="M131" s="41"/>
      <c r="N131" s="41" t="s">
        <v>1422</v>
      </c>
      <c r="O131" s="41" t="s">
        <v>1421</v>
      </c>
      <c r="P131" s="41" t="s">
        <v>1421</v>
      </c>
      <c r="Q131" s="52" t="s">
        <v>1421</v>
      </c>
      <c r="R131" s="41"/>
      <c r="S131" s="41" t="s">
        <v>1421</v>
      </c>
      <c r="T131" s="41" t="s">
        <v>1421</v>
      </c>
      <c r="U131" s="52" t="s">
        <v>1421</v>
      </c>
      <c r="V131" s="41"/>
      <c r="W131" s="41" t="s">
        <v>1420</v>
      </c>
      <c r="X131" s="41"/>
    </row>
    <row r="132" spans="1:24" ht="13.5">
      <c r="A132" s="25">
        <v>24</v>
      </c>
      <c r="B132" s="25">
        <v>987</v>
      </c>
      <c r="C132" s="25" t="s">
        <v>1399</v>
      </c>
      <c r="D132" s="25">
        <v>2016</v>
      </c>
      <c r="E132" s="25" t="s">
        <v>1296</v>
      </c>
      <c r="F132" s="25" t="s">
        <v>1403</v>
      </c>
      <c r="G132" s="41" t="s">
        <v>1412</v>
      </c>
      <c r="H132" s="41" t="s">
        <v>1413</v>
      </c>
      <c r="I132" s="41"/>
      <c r="J132" s="41" t="s">
        <v>1426</v>
      </c>
      <c r="K132" s="41" t="s">
        <v>1427</v>
      </c>
      <c r="L132" s="41"/>
      <c r="M132" s="41"/>
      <c r="N132" s="41"/>
      <c r="O132" s="41">
        <v>104</v>
      </c>
      <c r="P132" s="41">
        <v>2</v>
      </c>
      <c r="Q132" s="52">
        <f>P132/O132*100</f>
        <v>1.9230769230769231</v>
      </c>
      <c r="R132" s="41"/>
      <c r="S132" s="41">
        <v>70</v>
      </c>
      <c r="T132" s="41">
        <v>6</v>
      </c>
      <c r="U132" s="52">
        <f>T132/S132*100</f>
        <v>8.571428571428571</v>
      </c>
      <c r="V132" s="41"/>
      <c r="W132" s="41" t="s">
        <v>1420</v>
      </c>
      <c r="X132" s="41"/>
    </row>
    <row r="133" spans="1:24" ht="13.5">
      <c r="A133" s="25">
        <v>24</v>
      </c>
      <c r="B133" s="25">
        <v>987</v>
      </c>
      <c r="C133" s="25" t="s">
        <v>1399</v>
      </c>
      <c r="D133" s="25">
        <v>2016</v>
      </c>
      <c r="E133" s="25" t="s">
        <v>1296</v>
      </c>
      <c r="F133" s="25" t="s">
        <v>1403</v>
      </c>
      <c r="G133" s="41" t="s">
        <v>1412</v>
      </c>
      <c r="H133" s="41" t="s">
        <v>1413</v>
      </c>
      <c r="I133" s="41"/>
      <c r="J133" s="41" t="s">
        <v>1426</v>
      </c>
      <c r="K133" s="41" t="s">
        <v>163</v>
      </c>
      <c r="L133" s="41"/>
      <c r="M133" s="41"/>
      <c r="N133" s="41"/>
      <c r="O133" s="41" t="s">
        <v>1421</v>
      </c>
      <c r="P133" s="41" t="s">
        <v>1421</v>
      </c>
      <c r="Q133" s="52" t="s">
        <v>1421</v>
      </c>
      <c r="R133" s="41"/>
      <c r="S133" s="41" t="s">
        <v>1421</v>
      </c>
      <c r="T133" s="41" t="s">
        <v>1421</v>
      </c>
      <c r="U133" s="52" t="s">
        <v>1421</v>
      </c>
      <c r="V133" s="41"/>
      <c r="W133" s="41" t="s">
        <v>1420</v>
      </c>
      <c r="X133" s="41"/>
    </row>
    <row r="134" spans="1:24" ht="13.5">
      <c r="A134" s="25">
        <v>25</v>
      </c>
      <c r="B134" s="25">
        <v>1000</v>
      </c>
      <c r="C134" s="25" t="s">
        <v>1429</v>
      </c>
      <c r="D134" s="25">
        <v>2016</v>
      </c>
      <c r="E134" s="25" t="s">
        <v>1296</v>
      </c>
      <c r="F134" s="25" t="s">
        <v>1428</v>
      </c>
      <c r="G134" s="41" t="s">
        <v>1412</v>
      </c>
      <c r="H134" s="41" t="s">
        <v>1451</v>
      </c>
      <c r="I134" s="41" t="s">
        <v>1463</v>
      </c>
      <c r="J134" s="41" t="s">
        <v>1396</v>
      </c>
      <c r="K134" s="121" t="s">
        <v>149</v>
      </c>
      <c r="L134" s="41"/>
      <c r="M134" s="41"/>
      <c r="N134" s="41"/>
      <c r="O134" s="41">
        <v>34</v>
      </c>
      <c r="P134" s="41">
        <v>4</v>
      </c>
      <c r="Q134" s="52">
        <f aca="true" t="shared" si="10" ref="Q134:Q141">P134/O134*100</f>
        <v>11.76470588235294</v>
      </c>
      <c r="R134" s="41"/>
      <c r="S134" s="41">
        <v>26</v>
      </c>
      <c r="T134" s="41">
        <v>4</v>
      </c>
      <c r="U134" s="52">
        <f aca="true" t="shared" si="11" ref="U134:U141">T134/S134*100</f>
        <v>15.384615384615385</v>
      </c>
      <c r="V134" s="41"/>
      <c r="W134" s="41">
        <v>0.0235</v>
      </c>
      <c r="X134" s="41"/>
    </row>
    <row r="135" spans="1:24" ht="13.5">
      <c r="A135" s="25">
        <v>25</v>
      </c>
      <c r="B135" s="25">
        <v>1000</v>
      </c>
      <c r="C135" s="25" t="s">
        <v>1429</v>
      </c>
      <c r="D135" s="25">
        <v>2016</v>
      </c>
      <c r="E135" s="25" t="s">
        <v>1296</v>
      </c>
      <c r="F135" s="25" t="s">
        <v>1428</v>
      </c>
      <c r="G135" s="41" t="s">
        <v>1412</v>
      </c>
      <c r="H135" s="41" t="s">
        <v>460</v>
      </c>
      <c r="I135" s="41"/>
      <c r="J135" s="41" t="s">
        <v>1396</v>
      </c>
      <c r="K135" s="121" t="s">
        <v>149</v>
      </c>
      <c r="L135" s="41"/>
      <c r="M135" s="41"/>
      <c r="N135" s="41"/>
      <c r="O135" s="41">
        <v>34</v>
      </c>
      <c r="P135" s="41">
        <v>4</v>
      </c>
      <c r="Q135" s="52">
        <f t="shared" si="10"/>
        <v>11.76470588235294</v>
      </c>
      <c r="R135" s="41"/>
      <c r="S135" s="41">
        <v>100</v>
      </c>
      <c r="T135" s="152">
        <v>5</v>
      </c>
      <c r="U135" s="52">
        <f t="shared" si="11"/>
        <v>5</v>
      </c>
      <c r="V135" s="41"/>
      <c r="W135" s="41">
        <v>0.348</v>
      </c>
      <c r="X135" s="41"/>
    </row>
    <row r="136" spans="1:24" ht="13.5">
      <c r="A136" s="25">
        <v>25</v>
      </c>
      <c r="B136" s="25">
        <v>1000</v>
      </c>
      <c r="C136" s="25" t="s">
        <v>1429</v>
      </c>
      <c r="D136" s="25">
        <v>2016</v>
      </c>
      <c r="E136" s="25" t="s">
        <v>1296</v>
      </c>
      <c r="F136" s="25" t="s">
        <v>1428</v>
      </c>
      <c r="G136" s="41" t="s">
        <v>1412</v>
      </c>
      <c r="H136" s="41" t="s">
        <v>1451</v>
      </c>
      <c r="I136" s="41"/>
      <c r="J136" s="41" t="s">
        <v>1453</v>
      </c>
      <c r="K136" s="41" t="s">
        <v>1452</v>
      </c>
      <c r="L136" s="41"/>
      <c r="M136" s="41"/>
      <c r="N136" s="41"/>
      <c r="O136" s="41">
        <v>34</v>
      </c>
      <c r="P136" s="41">
        <v>1</v>
      </c>
      <c r="Q136" s="52">
        <f t="shared" si="10"/>
        <v>2.941176470588235</v>
      </c>
      <c r="R136" s="41" t="s">
        <v>1454</v>
      </c>
      <c r="S136" s="41">
        <v>26</v>
      </c>
      <c r="T136" s="41">
        <v>3</v>
      </c>
      <c r="U136" s="52">
        <f t="shared" si="11"/>
        <v>11.538461538461538</v>
      </c>
      <c r="V136" s="41" t="s">
        <v>1455</v>
      </c>
      <c r="W136" s="41" t="s">
        <v>1392</v>
      </c>
      <c r="X136" s="41"/>
    </row>
    <row r="137" spans="1:24" ht="13.5">
      <c r="A137" s="25">
        <v>25</v>
      </c>
      <c r="B137" s="25">
        <v>1000</v>
      </c>
      <c r="C137" s="25" t="s">
        <v>1429</v>
      </c>
      <c r="D137" s="25">
        <v>2016</v>
      </c>
      <c r="E137" s="25" t="s">
        <v>1296</v>
      </c>
      <c r="F137" s="25" t="s">
        <v>1428</v>
      </c>
      <c r="G137" s="41" t="s">
        <v>1412</v>
      </c>
      <c r="H137" s="41" t="s">
        <v>1451</v>
      </c>
      <c r="I137" s="41"/>
      <c r="J137" s="41" t="s">
        <v>1456</v>
      </c>
      <c r="K137" s="41" t="s">
        <v>1457</v>
      </c>
      <c r="L137" s="41"/>
      <c r="M137" s="41"/>
      <c r="N137" s="41"/>
      <c r="O137" s="41">
        <v>34</v>
      </c>
      <c r="P137" s="41">
        <v>3</v>
      </c>
      <c r="Q137" s="52">
        <f t="shared" si="10"/>
        <v>8.823529411764707</v>
      </c>
      <c r="R137" s="41" t="s">
        <v>1460</v>
      </c>
      <c r="S137" s="41">
        <v>26</v>
      </c>
      <c r="T137" s="41">
        <v>1</v>
      </c>
      <c r="U137" s="52">
        <f t="shared" si="11"/>
        <v>3.8461538461538463</v>
      </c>
      <c r="V137" s="41" t="s">
        <v>1458</v>
      </c>
      <c r="W137" s="41" t="s">
        <v>1392</v>
      </c>
      <c r="X137" s="41"/>
    </row>
    <row r="138" spans="1:24" ht="13.5">
      <c r="A138" s="25">
        <v>25</v>
      </c>
      <c r="B138" s="25">
        <v>1000</v>
      </c>
      <c r="C138" s="25" t="s">
        <v>1429</v>
      </c>
      <c r="D138" s="25">
        <v>2016</v>
      </c>
      <c r="E138" s="25" t="s">
        <v>1296</v>
      </c>
      <c r="F138" s="25" t="s">
        <v>1428</v>
      </c>
      <c r="G138" s="41" t="s">
        <v>1412</v>
      </c>
      <c r="H138" s="41" t="s">
        <v>1459</v>
      </c>
      <c r="I138" s="41"/>
      <c r="J138" s="41" t="s">
        <v>1453</v>
      </c>
      <c r="K138" s="41" t="s">
        <v>1452</v>
      </c>
      <c r="L138" s="41"/>
      <c r="M138" s="41"/>
      <c r="N138" s="41"/>
      <c r="O138" s="41">
        <v>34</v>
      </c>
      <c r="P138" s="41">
        <v>1</v>
      </c>
      <c r="Q138" s="52">
        <f t="shared" si="10"/>
        <v>2.941176470588235</v>
      </c>
      <c r="R138" s="41" t="s">
        <v>1454</v>
      </c>
      <c r="S138" s="41">
        <v>100</v>
      </c>
      <c r="T138" s="41">
        <v>3</v>
      </c>
      <c r="U138" s="52">
        <f t="shared" si="11"/>
        <v>3</v>
      </c>
      <c r="V138" s="41" t="s">
        <v>1461</v>
      </c>
      <c r="W138" s="41" t="s">
        <v>1392</v>
      </c>
      <c r="X138" s="41"/>
    </row>
    <row r="139" spans="1:24" ht="13.5">
      <c r="A139" s="25">
        <v>25</v>
      </c>
      <c r="B139" s="25">
        <v>1000</v>
      </c>
      <c r="C139" s="25" t="s">
        <v>1429</v>
      </c>
      <c r="D139" s="25">
        <v>2016</v>
      </c>
      <c r="E139" s="25" t="s">
        <v>1296</v>
      </c>
      <c r="F139" s="25" t="s">
        <v>1428</v>
      </c>
      <c r="G139" s="41" t="s">
        <v>1412</v>
      </c>
      <c r="H139" s="41" t="s">
        <v>460</v>
      </c>
      <c r="I139" s="41"/>
      <c r="J139" s="41" t="s">
        <v>1456</v>
      </c>
      <c r="K139" s="41" t="s">
        <v>1457</v>
      </c>
      <c r="L139" s="41"/>
      <c r="M139" s="41"/>
      <c r="N139" s="41"/>
      <c r="O139" s="41">
        <v>34</v>
      </c>
      <c r="P139" s="41">
        <v>3</v>
      </c>
      <c r="Q139" s="52">
        <f t="shared" si="10"/>
        <v>8.823529411764707</v>
      </c>
      <c r="R139" s="41" t="s">
        <v>1460</v>
      </c>
      <c r="S139" s="41">
        <v>100</v>
      </c>
      <c r="T139" s="41">
        <v>1</v>
      </c>
      <c r="U139" s="52">
        <f t="shared" si="11"/>
        <v>1</v>
      </c>
      <c r="V139" s="41" t="s">
        <v>1462</v>
      </c>
      <c r="W139" s="41" t="s">
        <v>1392</v>
      </c>
      <c r="X139" s="41"/>
    </row>
    <row r="140" spans="1:24" ht="13.5">
      <c r="A140" s="25">
        <v>25</v>
      </c>
      <c r="B140" s="25">
        <v>1000</v>
      </c>
      <c r="C140" s="25" t="s">
        <v>1429</v>
      </c>
      <c r="D140" s="25">
        <v>2016</v>
      </c>
      <c r="E140" s="25" t="s">
        <v>1296</v>
      </c>
      <c r="F140" s="25" t="s">
        <v>1428</v>
      </c>
      <c r="G140" s="41" t="s">
        <v>78</v>
      </c>
      <c r="H140" s="41" t="s">
        <v>1451</v>
      </c>
      <c r="I140" s="41"/>
      <c r="J140" s="41" t="s">
        <v>1464</v>
      </c>
      <c r="K140" s="41" t="s">
        <v>1465</v>
      </c>
      <c r="L140" s="41"/>
      <c r="M140" s="41"/>
      <c r="N140" s="41"/>
      <c r="O140" s="41">
        <v>34</v>
      </c>
      <c r="P140" s="41">
        <v>2</v>
      </c>
      <c r="Q140" s="52">
        <f t="shared" si="10"/>
        <v>5.88235294117647</v>
      </c>
      <c r="R140" s="41"/>
      <c r="S140" s="41">
        <v>26</v>
      </c>
      <c r="T140" s="41">
        <v>2</v>
      </c>
      <c r="U140" s="52">
        <f t="shared" si="11"/>
        <v>7.6923076923076925</v>
      </c>
      <c r="V140" s="41"/>
      <c r="W140" s="41">
        <v>0.172</v>
      </c>
      <c r="X140" s="41"/>
    </row>
    <row r="141" spans="1:24" ht="13.5">
      <c r="A141" s="25">
        <v>25</v>
      </c>
      <c r="B141" s="25">
        <v>1000</v>
      </c>
      <c r="C141" s="25" t="s">
        <v>1429</v>
      </c>
      <c r="D141" s="25">
        <v>2016</v>
      </c>
      <c r="E141" s="25" t="s">
        <v>1296</v>
      </c>
      <c r="F141" s="25" t="s">
        <v>1428</v>
      </c>
      <c r="G141" s="41" t="s">
        <v>78</v>
      </c>
      <c r="H141" s="41" t="s">
        <v>460</v>
      </c>
      <c r="I141" s="41"/>
      <c r="J141" s="41" t="s">
        <v>1464</v>
      </c>
      <c r="K141" s="41" t="s">
        <v>1465</v>
      </c>
      <c r="L141" s="41"/>
      <c r="M141" s="41"/>
      <c r="N141" s="41"/>
      <c r="O141" s="41">
        <v>34</v>
      </c>
      <c r="P141" s="41">
        <v>2</v>
      </c>
      <c r="Q141" s="52">
        <f t="shared" si="10"/>
        <v>5.88235294117647</v>
      </c>
      <c r="R141" s="41"/>
      <c r="S141" s="41">
        <v>100</v>
      </c>
      <c r="T141" s="41">
        <v>4</v>
      </c>
      <c r="U141" s="52">
        <f t="shared" si="11"/>
        <v>4</v>
      </c>
      <c r="V141" s="41"/>
      <c r="W141" s="41">
        <v>0.434</v>
      </c>
      <c r="X141" s="41"/>
    </row>
    <row r="142" spans="1:24" ht="13.5">
      <c r="A142" s="25">
        <v>26</v>
      </c>
      <c r="B142" s="25">
        <v>1051</v>
      </c>
      <c r="C142" s="25" t="s">
        <v>1474</v>
      </c>
      <c r="D142" s="25">
        <v>2015</v>
      </c>
      <c r="E142" s="25" t="s">
        <v>1296</v>
      </c>
      <c r="F142" s="25" t="s">
        <v>1476</v>
      </c>
      <c r="G142" s="41" t="s">
        <v>1488</v>
      </c>
      <c r="H142" s="41" t="s">
        <v>1490</v>
      </c>
      <c r="I142" s="41"/>
      <c r="J142" s="41" t="s">
        <v>1473</v>
      </c>
      <c r="K142" s="41" t="s">
        <v>149</v>
      </c>
      <c r="L142" s="41"/>
      <c r="M142" s="41"/>
      <c r="N142" s="41"/>
      <c r="O142" s="41">
        <v>55</v>
      </c>
      <c r="P142" s="41">
        <v>4</v>
      </c>
      <c r="Q142" s="52">
        <f aca="true" t="shared" si="12" ref="Q142:Q147">P142/O142*100</f>
        <v>7.2727272727272725</v>
      </c>
      <c r="R142" s="41"/>
      <c r="S142" s="41">
        <v>68</v>
      </c>
      <c r="T142" s="41">
        <v>3</v>
      </c>
      <c r="U142" s="52">
        <f aca="true" t="shared" si="13" ref="U142:U147">T142/S142*100</f>
        <v>4.411764705882353</v>
      </c>
      <c r="V142" s="41"/>
      <c r="W142" s="41" t="s">
        <v>1470</v>
      </c>
      <c r="X142" s="41"/>
    </row>
    <row r="143" spans="1:24" ht="13.5">
      <c r="A143" s="25">
        <v>28</v>
      </c>
      <c r="B143" s="25">
        <v>1116</v>
      </c>
      <c r="C143" s="25" t="s">
        <v>1520</v>
      </c>
      <c r="D143" s="25">
        <v>2015</v>
      </c>
      <c r="E143" s="25" t="s">
        <v>1296</v>
      </c>
      <c r="F143" s="41" t="s">
        <v>1536</v>
      </c>
      <c r="G143" s="41" t="s">
        <v>1505</v>
      </c>
      <c r="H143" s="41" t="s">
        <v>1513</v>
      </c>
      <c r="I143" s="41" t="s">
        <v>1540</v>
      </c>
      <c r="J143" s="41" t="s">
        <v>1537</v>
      </c>
      <c r="K143" s="41" t="s">
        <v>149</v>
      </c>
      <c r="L143" s="41"/>
      <c r="M143" s="41"/>
      <c r="N143" s="41"/>
      <c r="O143" s="41">
        <v>58</v>
      </c>
      <c r="P143" s="41">
        <v>9</v>
      </c>
      <c r="Q143" s="52">
        <f t="shared" si="12"/>
        <v>15.517241379310345</v>
      </c>
      <c r="R143" s="41"/>
      <c r="S143" s="41">
        <v>41</v>
      </c>
      <c r="T143" s="41">
        <v>4</v>
      </c>
      <c r="U143" s="52">
        <f t="shared" si="13"/>
        <v>9.75609756097561</v>
      </c>
      <c r="V143" s="41"/>
      <c r="W143" s="41" t="s">
        <v>1500</v>
      </c>
      <c r="X143" s="41"/>
    </row>
    <row r="144" spans="1:24" ht="13.5">
      <c r="A144" s="25">
        <v>28</v>
      </c>
      <c r="B144" s="25">
        <v>1116</v>
      </c>
      <c r="C144" s="25" t="s">
        <v>1520</v>
      </c>
      <c r="D144" s="25">
        <v>2015</v>
      </c>
      <c r="E144" s="25" t="s">
        <v>1296</v>
      </c>
      <c r="F144" s="41" t="s">
        <v>1536</v>
      </c>
      <c r="G144" s="41" t="s">
        <v>1505</v>
      </c>
      <c r="H144" s="41" t="s">
        <v>1513</v>
      </c>
      <c r="I144" s="41" t="s">
        <v>1540</v>
      </c>
      <c r="J144" s="41" t="s">
        <v>433</v>
      </c>
      <c r="K144" s="41" t="s">
        <v>248</v>
      </c>
      <c r="L144" s="41"/>
      <c r="M144" s="41"/>
      <c r="N144" s="41"/>
      <c r="O144" s="41">
        <v>58</v>
      </c>
      <c r="P144" s="41">
        <v>2</v>
      </c>
      <c r="Q144" s="52">
        <f t="shared" si="12"/>
        <v>3.4482758620689653</v>
      </c>
      <c r="R144" s="41"/>
      <c r="S144" s="41">
        <v>41</v>
      </c>
      <c r="T144" s="41">
        <v>2</v>
      </c>
      <c r="U144" s="52">
        <f t="shared" si="13"/>
        <v>4.878048780487805</v>
      </c>
      <c r="V144" s="41"/>
      <c r="W144" s="41" t="s">
        <v>1500</v>
      </c>
      <c r="X144" s="41"/>
    </row>
    <row r="145" spans="1:24" ht="13.5">
      <c r="A145" s="25">
        <v>28</v>
      </c>
      <c r="B145" s="25">
        <v>1116</v>
      </c>
      <c r="C145" s="25" t="s">
        <v>1520</v>
      </c>
      <c r="D145" s="25">
        <v>2015</v>
      </c>
      <c r="E145" s="25" t="s">
        <v>1296</v>
      </c>
      <c r="F145" s="41" t="s">
        <v>1536</v>
      </c>
      <c r="G145" s="41" t="s">
        <v>1505</v>
      </c>
      <c r="H145" s="41" t="s">
        <v>1513</v>
      </c>
      <c r="I145" s="41" t="s">
        <v>1540</v>
      </c>
      <c r="J145" s="41" t="s">
        <v>433</v>
      </c>
      <c r="K145" s="41" t="s">
        <v>249</v>
      </c>
      <c r="L145" s="41"/>
      <c r="M145" s="41"/>
      <c r="N145" s="41"/>
      <c r="O145" s="41">
        <v>58</v>
      </c>
      <c r="P145" s="41">
        <v>2</v>
      </c>
      <c r="Q145" s="52">
        <f t="shared" si="12"/>
        <v>3.4482758620689653</v>
      </c>
      <c r="R145" s="41"/>
      <c r="S145" s="41">
        <v>41</v>
      </c>
      <c r="T145" s="41">
        <v>2</v>
      </c>
      <c r="U145" s="52">
        <f t="shared" si="13"/>
        <v>4.878048780487805</v>
      </c>
      <c r="V145" s="41"/>
      <c r="W145" s="41" t="s">
        <v>1500</v>
      </c>
      <c r="X145" s="41"/>
    </row>
    <row r="146" spans="1:24" ht="13.5">
      <c r="A146" s="25">
        <v>28</v>
      </c>
      <c r="B146" s="25">
        <v>1116</v>
      </c>
      <c r="C146" s="25" t="s">
        <v>1520</v>
      </c>
      <c r="D146" s="25">
        <v>2015</v>
      </c>
      <c r="E146" s="25" t="s">
        <v>1296</v>
      </c>
      <c r="F146" s="41" t="s">
        <v>1536</v>
      </c>
      <c r="G146" s="41" t="s">
        <v>1505</v>
      </c>
      <c r="H146" s="41" t="s">
        <v>1513</v>
      </c>
      <c r="I146" s="41" t="s">
        <v>1540</v>
      </c>
      <c r="J146" s="41" t="s">
        <v>433</v>
      </c>
      <c r="K146" s="41" t="s">
        <v>1539</v>
      </c>
      <c r="L146" s="41"/>
      <c r="M146" s="41"/>
      <c r="N146" s="41"/>
      <c r="O146" s="41">
        <v>58</v>
      </c>
      <c r="P146" s="41">
        <v>5</v>
      </c>
      <c r="Q146" s="52">
        <f t="shared" si="12"/>
        <v>8.620689655172415</v>
      </c>
      <c r="R146" s="41" t="s">
        <v>1538</v>
      </c>
      <c r="S146" s="41">
        <v>41</v>
      </c>
      <c r="T146" s="41">
        <v>0</v>
      </c>
      <c r="U146" s="52">
        <f t="shared" si="13"/>
        <v>0</v>
      </c>
      <c r="V146" s="41"/>
      <c r="W146" s="41">
        <v>0.17</v>
      </c>
      <c r="X146" s="41"/>
    </row>
    <row r="147" spans="1:24" ht="13.5">
      <c r="A147" s="25">
        <v>30</v>
      </c>
      <c r="B147" s="25">
        <v>1215</v>
      </c>
      <c r="C147" s="25" t="s">
        <v>1627</v>
      </c>
      <c r="D147" s="25">
        <v>2014</v>
      </c>
      <c r="E147" s="25" t="s">
        <v>1628</v>
      </c>
      <c r="F147" s="25" t="s">
        <v>1630</v>
      </c>
      <c r="G147" s="41" t="s">
        <v>1584</v>
      </c>
      <c r="H147" s="41" t="s">
        <v>1586</v>
      </c>
      <c r="I147" s="41" t="s">
        <v>464</v>
      </c>
      <c r="J147" s="41" t="s">
        <v>1639</v>
      </c>
      <c r="K147" s="41" t="s">
        <v>1644</v>
      </c>
      <c r="L147" s="41"/>
      <c r="M147" s="41" t="s">
        <v>1640</v>
      </c>
      <c r="N147" s="41"/>
      <c r="O147" s="41">
        <v>114</v>
      </c>
      <c r="P147" s="41">
        <v>5</v>
      </c>
      <c r="Q147" s="52">
        <f t="shared" si="12"/>
        <v>4.385964912280701</v>
      </c>
      <c r="R147" s="41" t="s">
        <v>1641</v>
      </c>
      <c r="S147" s="41">
        <v>105</v>
      </c>
      <c r="T147" s="41">
        <v>1</v>
      </c>
      <c r="U147" s="52">
        <f t="shared" si="13"/>
        <v>0.9523809523809524</v>
      </c>
      <c r="V147" s="41" t="s">
        <v>1642</v>
      </c>
      <c r="W147" s="41" t="s">
        <v>1558</v>
      </c>
      <c r="X147" s="41"/>
    </row>
    <row r="148" spans="1:24" ht="13.5">
      <c r="A148" s="25">
        <v>30</v>
      </c>
      <c r="B148" s="25">
        <v>1215</v>
      </c>
      <c r="C148" s="25" t="s">
        <v>1627</v>
      </c>
      <c r="D148" s="25">
        <v>2014</v>
      </c>
      <c r="E148" s="25" t="s">
        <v>1628</v>
      </c>
      <c r="F148" s="25" t="s">
        <v>1630</v>
      </c>
      <c r="G148" s="41" t="s">
        <v>1584</v>
      </c>
      <c r="H148" s="41" t="s">
        <v>1586</v>
      </c>
      <c r="I148" s="41" t="s">
        <v>464</v>
      </c>
      <c r="J148" s="41" t="s">
        <v>1639</v>
      </c>
      <c r="K148" s="33" t="s">
        <v>1643</v>
      </c>
      <c r="L148" s="41"/>
      <c r="M148" s="41"/>
      <c r="N148" s="41"/>
      <c r="O148" s="41"/>
      <c r="P148" s="41"/>
      <c r="Q148" s="141">
        <v>4.84</v>
      </c>
      <c r="R148" s="41"/>
      <c r="S148" s="41"/>
      <c r="T148" s="41"/>
      <c r="U148" s="141">
        <v>1.14</v>
      </c>
      <c r="V148" s="41"/>
      <c r="W148" s="41">
        <v>0.0894</v>
      </c>
      <c r="X148" s="41"/>
    </row>
    <row r="149" spans="1:24" ht="13.5">
      <c r="A149" s="25">
        <v>31</v>
      </c>
      <c r="B149" s="25">
        <v>1346</v>
      </c>
      <c r="C149" s="25" t="s">
        <v>1650</v>
      </c>
      <c r="D149" s="25">
        <v>2013</v>
      </c>
      <c r="E149" s="41" t="s">
        <v>1652</v>
      </c>
      <c r="F149" s="25" t="s">
        <v>1654</v>
      </c>
      <c r="G149" s="41" t="s">
        <v>1664</v>
      </c>
      <c r="H149" s="41" t="s">
        <v>1668</v>
      </c>
      <c r="I149" s="41" t="s">
        <v>1683</v>
      </c>
      <c r="J149" s="41" t="s">
        <v>1684</v>
      </c>
      <c r="K149" s="41" t="s">
        <v>1685</v>
      </c>
      <c r="L149" s="41"/>
      <c r="M149" s="41"/>
      <c r="N149" s="41"/>
      <c r="O149" s="41">
        <v>57</v>
      </c>
      <c r="P149" s="41">
        <v>0</v>
      </c>
      <c r="Q149" s="52">
        <f aca="true" t="shared" si="14" ref="Q149:Q167">P149/O149*100</f>
        <v>0</v>
      </c>
      <c r="R149" s="41"/>
      <c r="S149" s="41">
        <v>59</v>
      </c>
      <c r="T149" s="41">
        <v>1</v>
      </c>
      <c r="U149" s="52">
        <f aca="true" t="shared" si="15" ref="U149:U167">T149/S149*100</f>
        <v>1.694915254237288</v>
      </c>
      <c r="V149" s="41" t="s">
        <v>1686</v>
      </c>
      <c r="W149" s="41" t="s">
        <v>1648</v>
      </c>
      <c r="X149" s="41"/>
    </row>
    <row r="150" spans="1:24" ht="13.5">
      <c r="A150" s="25">
        <v>31</v>
      </c>
      <c r="B150" s="25">
        <v>1346</v>
      </c>
      <c r="C150" s="25" t="s">
        <v>1650</v>
      </c>
      <c r="D150" s="25">
        <v>2013</v>
      </c>
      <c r="E150" s="41" t="s">
        <v>1652</v>
      </c>
      <c r="F150" s="25" t="s">
        <v>1654</v>
      </c>
      <c r="G150" s="41" t="s">
        <v>1664</v>
      </c>
      <c r="H150" s="41" t="s">
        <v>1668</v>
      </c>
      <c r="I150" s="41"/>
      <c r="J150" s="41" t="s">
        <v>1689</v>
      </c>
      <c r="K150" s="41" t="s">
        <v>1687</v>
      </c>
      <c r="L150" s="41"/>
      <c r="M150" s="41"/>
      <c r="N150" s="41"/>
      <c r="O150" s="41">
        <v>57</v>
      </c>
      <c r="P150" s="41">
        <v>0</v>
      </c>
      <c r="Q150" s="52">
        <f t="shared" si="14"/>
        <v>0</v>
      </c>
      <c r="R150" s="41"/>
      <c r="S150" s="41">
        <v>59</v>
      </c>
      <c r="T150" s="41">
        <v>2</v>
      </c>
      <c r="U150" s="52">
        <f t="shared" si="15"/>
        <v>3.389830508474576</v>
      </c>
      <c r="V150" s="41" t="s">
        <v>1688</v>
      </c>
      <c r="W150" s="41" t="s">
        <v>1648</v>
      </c>
      <c r="X150" s="41"/>
    </row>
    <row r="151" spans="1:24" ht="13.5">
      <c r="A151" s="25">
        <v>32</v>
      </c>
      <c r="B151" s="25">
        <v>1360</v>
      </c>
      <c r="C151" s="25" t="s">
        <v>1690</v>
      </c>
      <c r="D151" s="25">
        <v>2013</v>
      </c>
      <c r="E151" s="41" t="s">
        <v>1652</v>
      </c>
      <c r="F151" s="25" t="s">
        <v>1692</v>
      </c>
      <c r="G151" s="41" t="s">
        <v>1664</v>
      </c>
      <c r="H151" s="41" t="s">
        <v>1668</v>
      </c>
      <c r="I151" s="41"/>
      <c r="J151" s="41" t="s">
        <v>1714</v>
      </c>
      <c r="K151" s="41" t="s">
        <v>1452</v>
      </c>
      <c r="L151" s="41"/>
      <c r="M151" s="41"/>
      <c r="N151" s="41" t="s">
        <v>1709</v>
      </c>
      <c r="O151" s="41">
        <v>176</v>
      </c>
      <c r="P151" s="41">
        <v>9</v>
      </c>
      <c r="Q151" s="52">
        <f t="shared" si="14"/>
        <v>5.113636363636364</v>
      </c>
      <c r="R151" s="41"/>
      <c r="S151" s="41">
        <v>232</v>
      </c>
      <c r="T151" s="41">
        <v>10</v>
      </c>
      <c r="U151" s="52">
        <f t="shared" si="15"/>
        <v>4.310344827586207</v>
      </c>
      <c r="V151" s="41"/>
      <c r="W151" s="41">
        <v>0.91</v>
      </c>
      <c r="X151" s="41"/>
    </row>
    <row r="152" spans="1:24" ht="13.5">
      <c r="A152" s="25">
        <v>32</v>
      </c>
      <c r="B152" s="25">
        <v>1360</v>
      </c>
      <c r="C152" s="25" t="s">
        <v>1690</v>
      </c>
      <c r="D152" s="25">
        <v>2013</v>
      </c>
      <c r="E152" s="41" t="s">
        <v>1652</v>
      </c>
      <c r="F152" s="25" t="s">
        <v>1692</v>
      </c>
      <c r="G152" s="41" t="s">
        <v>1664</v>
      </c>
      <c r="H152" s="41" t="s">
        <v>1668</v>
      </c>
      <c r="I152" s="41"/>
      <c r="J152" s="41" t="s">
        <v>1719</v>
      </c>
      <c r="K152" s="41" t="s">
        <v>1723</v>
      </c>
      <c r="L152" s="41"/>
      <c r="M152" s="41"/>
      <c r="N152" s="41"/>
      <c r="O152" s="41">
        <v>176</v>
      </c>
      <c r="P152" s="41">
        <v>0</v>
      </c>
      <c r="Q152" s="52">
        <f t="shared" si="14"/>
        <v>0</v>
      </c>
      <c r="R152" s="41"/>
      <c r="S152" s="41">
        <v>232</v>
      </c>
      <c r="T152" s="41">
        <v>3</v>
      </c>
      <c r="U152" s="52">
        <f t="shared" si="15"/>
        <v>1.293103448275862</v>
      </c>
      <c r="V152" s="41"/>
      <c r="W152" s="41"/>
      <c r="X152" s="41"/>
    </row>
    <row r="153" spans="1:24" ht="13.5">
      <c r="A153" s="25">
        <v>32</v>
      </c>
      <c r="B153" s="25">
        <v>1360</v>
      </c>
      <c r="C153" s="25" t="s">
        <v>1690</v>
      </c>
      <c r="D153" s="25">
        <v>2013</v>
      </c>
      <c r="E153" s="41" t="s">
        <v>1652</v>
      </c>
      <c r="F153" s="25" t="s">
        <v>1692</v>
      </c>
      <c r="G153" s="41" t="s">
        <v>1664</v>
      </c>
      <c r="H153" s="41" t="s">
        <v>1668</v>
      </c>
      <c r="I153" s="41"/>
      <c r="J153" s="41" t="s">
        <v>1720</v>
      </c>
      <c r="K153" s="41" t="s">
        <v>1711</v>
      </c>
      <c r="L153" s="41"/>
      <c r="M153" s="41"/>
      <c r="N153" s="41"/>
      <c r="O153" s="41">
        <v>176</v>
      </c>
      <c r="P153" s="41">
        <v>1</v>
      </c>
      <c r="Q153" s="52">
        <f t="shared" si="14"/>
        <v>0.5681818181818182</v>
      </c>
      <c r="R153" s="41"/>
      <c r="S153" s="41">
        <v>232</v>
      </c>
      <c r="T153" s="41">
        <v>1</v>
      </c>
      <c r="U153" s="52">
        <f t="shared" si="15"/>
        <v>0.43103448275862066</v>
      </c>
      <c r="V153" s="41" t="s">
        <v>1710</v>
      </c>
      <c r="W153" s="41"/>
      <c r="X153" s="41"/>
    </row>
    <row r="154" spans="1:24" ht="13.5">
      <c r="A154" s="25">
        <v>32</v>
      </c>
      <c r="B154" s="25">
        <v>1360</v>
      </c>
      <c r="C154" s="25" t="s">
        <v>1690</v>
      </c>
      <c r="D154" s="25">
        <v>2013</v>
      </c>
      <c r="E154" s="41" t="s">
        <v>1652</v>
      </c>
      <c r="F154" s="25" t="s">
        <v>1692</v>
      </c>
      <c r="G154" s="41" t="s">
        <v>1664</v>
      </c>
      <c r="H154" s="41" t="s">
        <v>1668</v>
      </c>
      <c r="I154" s="41"/>
      <c r="J154" s="41" t="s">
        <v>1722</v>
      </c>
      <c r="K154" s="41" t="s">
        <v>1721</v>
      </c>
      <c r="L154" s="41"/>
      <c r="M154" s="41"/>
      <c r="N154" s="41"/>
      <c r="O154" s="41">
        <v>176</v>
      </c>
      <c r="P154" s="41">
        <v>0</v>
      </c>
      <c r="Q154" s="52">
        <f t="shared" si="14"/>
        <v>0</v>
      </c>
      <c r="R154" s="41"/>
      <c r="S154" s="41">
        <v>232</v>
      </c>
      <c r="T154" s="41">
        <v>1</v>
      </c>
      <c r="U154" s="52">
        <f t="shared" si="15"/>
        <v>0.43103448275862066</v>
      </c>
      <c r="V154" s="41"/>
      <c r="W154" s="41"/>
      <c r="X154" s="41"/>
    </row>
    <row r="155" spans="1:24" ht="13.5">
      <c r="A155" s="25">
        <v>32</v>
      </c>
      <c r="B155" s="25">
        <v>1360</v>
      </c>
      <c r="C155" s="25" t="s">
        <v>1690</v>
      </c>
      <c r="D155" s="25">
        <v>2013</v>
      </c>
      <c r="E155" s="41" t="s">
        <v>1652</v>
      </c>
      <c r="F155" s="25" t="s">
        <v>1692</v>
      </c>
      <c r="G155" s="41" t="s">
        <v>1664</v>
      </c>
      <c r="H155" s="41" t="s">
        <v>1668</v>
      </c>
      <c r="I155" s="41"/>
      <c r="J155" s="41" t="s">
        <v>1231</v>
      </c>
      <c r="K155" s="41" t="s">
        <v>1712</v>
      </c>
      <c r="L155" s="41"/>
      <c r="M155" s="41"/>
      <c r="N155" s="41"/>
      <c r="O155" s="41">
        <v>176</v>
      </c>
      <c r="P155" s="41">
        <v>0</v>
      </c>
      <c r="Q155" s="52">
        <f t="shared" si="14"/>
        <v>0</v>
      </c>
      <c r="R155" s="41"/>
      <c r="S155" s="41">
        <v>232</v>
      </c>
      <c r="T155" s="41">
        <v>1</v>
      </c>
      <c r="U155" s="52">
        <f t="shared" si="15"/>
        <v>0.43103448275862066</v>
      </c>
      <c r="V155" s="41"/>
      <c r="W155" s="41"/>
      <c r="X155" s="41"/>
    </row>
    <row r="156" spans="1:24" ht="13.5">
      <c r="A156" s="25">
        <v>32</v>
      </c>
      <c r="B156" s="25">
        <v>1360</v>
      </c>
      <c r="C156" s="25" t="s">
        <v>1690</v>
      </c>
      <c r="D156" s="25">
        <v>2013</v>
      </c>
      <c r="E156" s="41" t="s">
        <v>1652</v>
      </c>
      <c r="F156" s="25" t="s">
        <v>1692</v>
      </c>
      <c r="G156" s="41" t="s">
        <v>1664</v>
      </c>
      <c r="H156" s="41" t="s">
        <v>1668</v>
      </c>
      <c r="I156" s="41"/>
      <c r="J156" s="41" t="s">
        <v>1684</v>
      </c>
      <c r="K156" s="41" t="s">
        <v>1724</v>
      </c>
      <c r="L156" s="41"/>
      <c r="M156" s="41"/>
      <c r="N156" s="41"/>
      <c r="O156" s="41">
        <v>176</v>
      </c>
      <c r="P156" s="41">
        <v>0</v>
      </c>
      <c r="Q156" s="52">
        <f t="shared" si="14"/>
        <v>0</v>
      </c>
      <c r="R156" s="41"/>
      <c r="S156" s="41">
        <v>232</v>
      </c>
      <c r="T156" s="41">
        <v>1</v>
      </c>
      <c r="U156" s="52">
        <f t="shared" si="15"/>
        <v>0.43103448275862066</v>
      </c>
      <c r="V156" s="41"/>
      <c r="W156" s="41"/>
      <c r="X156" s="41"/>
    </row>
    <row r="157" spans="1:24" ht="13.5">
      <c r="A157" s="25">
        <v>32</v>
      </c>
      <c r="B157" s="25">
        <v>1360</v>
      </c>
      <c r="C157" s="25" t="s">
        <v>1690</v>
      </c>
      <c r="D157" s="25">
        <v>2013</v>
      </c>
      <c r="E157" s="41" t="s">
        <v>1652</v>
      </c>
      <c r="F157" s="25" t="s">
        <v>1692</v>
      </c>
      <c r="G157" s="41" t="s">
        <v>1664</v>
      </c>
      <c r="H157" s="41" t="s">
        <v>1668</v>
      </c>
      <c r="I157" s="41"/>
      <c r="J157" s="41" t="s">
        <v>431</v>
      </c>
      <c r="K157" s="41" t="s">
        <v>1713</v>
      </c>
      <c r="L157" s="41"/>
      <c r="M157" s="41"/>
      <c r="N157" s="41"/>
      <c r="O157" s="41">
        <v>176</v>
      </c>
      <c r="P157" s="41">
        <v>0</v>
      </c>
      <c r="Q157" s="52">
        <f t="shared" si="14"/>
        <v>0</v>
      </c>
      <c r="R157" s="41"/>
      <c r="S157" s="41">
        <v>232</v>
      </c>
      <c r="T157" s="41">
        <v>1</v>
      </c>
      <c r="U157" s="52">
        <f t="shared" si="15"/>
        <v>0.43103448275862066</v>
      </c>
      <c r="V157" s="41"/>
      <c r="W157" s="41"/>
      <c r="X157" s="41"/>
    </row>
    <row r="158" spans="1:24" ht="13.5">
      <c r="A158" s="25">
        <v>32</v>
      </c>
      <c r="B158" s="25">
        <v>1360</v>
      </c>
      <c r="C158" s="25" t="s">
        <v>1690</v>
      </c>
      <c r="D158" s="25">
        <v>2013</v>
      </c>
      <c r="E158" s="41" t="s">
        <v>1652</v>
      </c>
      <c r="F158" s="25" t="s">
        <v>1692</v>
      </c>
      <c r="G158" s="41" t="s">
        <v>1664</v>
      </c>
      <c r="H158" s="41" t="s">
        <v>1668</v>
      </c>
      <c r="I158" s="41"/>
      <c r="J158" s="41" t="s">
        <v>1725</v>
      </c>
      <c r="K158" s="41" t="s">
        <v>1715</v>
      </c>
      <c r="L158" s="41"/>
      <c r="M158" s="41"/>
      <c r="N158" s="41"/>
      <c r="O158" s="41">
        <v>176</v>
      </c>
      <c r="P158" s="41">
        <v>0</v>
      </c>
      <c r="Q158" s="52">
        <f t="shared" si="14"/>
        <v>0</v>
      </c>
      <c r="R158" s="41"/>
      <c r="S158" s="41">
        <v>232</v>
      </c>
      <c r="T158" s="41">
        <v>1</v>
      </c>
      <c r="U158" s="52">
        <f t="shared" si="15"/>
        <v>0.43103448275862066</v>
      </c>
      <c r="V158" s="41"/>
      <c r="W158" s="41"/>
      <c r="X158" s="41"/>
    </row>
    <row r="159" spans="1:24" ht="13.5">
      <c r="A159" s="25">
        <v>32</v>
      </c>
      <c r="B159" s="25">
        <v>1360</v>
      </c>
      <c r="C159" s="25" t="s">
        <v>1690</v>
      </c>
      <c r="D159" s="25">
        <v>2013</v>
      </c>
      <c r="E159" s="41" t="s">
        <v>1652</v>
      </c>
      <c r="F159" s="25" t="s">
        <v>1692</v>
      </c>
      <c r="G159" s="41" t="s">
        <v>1664</v>
      </c>
      <c r="H159" s="41" t="s">
        <v>1668</v>
      </c>
      <c r="I159" s="41"/>
      <c r="J159" s="41" t="s">
        <v>1726</v>
      </c>
      <c r="K159" s="41" t="s">
        <v>1727</v>
      </c>
      <c r="L159" s="41"/>
      <c r="M159" s="41"/>
      <c r="N159" s="41"/>
      <c r="O159" s="41">
        <v>176</v>
      </c>
      <c r="P159" s="41">
        <v>0</v>
      </c>
      <c r="Q159" s="52">
        <f t="shared" si="14"/>
        <v>0</v>
      </c>
      <c r="R159" s="41"/>
      <c r="S159" s="41">
        <v>232</v>
      </c>
      <c r="T159" s="41">
        <v>1</v>
      </c>
      <c r="U159" s="52">
        <f t="shared" si="15"/>
        <v>0.43103448275862066</v>
      </c>
      <c r="V159" s="41"/>
      <c r="W159" s="41"/>
      <c r="X159" s="41"/>
    </row>
    <row r="160" spans="1:24" ht="13.5">
      <c r="A160" s="25">
        <v>32</v>
      </c>
      <c r="B160" s="25">
        <v>1360</v>
      </c>
      <c r="C160" s="25" t="s">
        <v>1690</v>
      </c>
      <c r="D160" s="25">
        <v>2013</v>
      </c>
      <c r="E160" s="41" t="s">
        <v>1652</v>
      </c>
      <c r="F160" s="25" t="s">
        <v>1692</v>
      </c>
      <c r="G160" s="41" t="s">
        <v>1664</v>
      </c>
      <c r="H160" s="41" t="s">
        <v>1668</v>
      </c>
      <c r="I160" s="41"/>
      <c r="J160" s="41" t="s">
        <v>1728</v>
      </c>
      <c r="K160" s="41" t="s">
        <v>1716</v>
      </c>
      <c r="L160" s="41"/>
      <c r="M160" s="41"/>
      <c r="N160" s="41"/>
      <c r="O160" s="41">
        <v>176</v>
      </c>
      <c r="P160" s="41">
        <v>1</v>
      </c>
      <c r="Q160" s="52">
        <f t="shared" si="14"/>
        <v>0.5681818181818182</v>
      </c>
      <c r="R160" s="41"/>
      <c r="S160" s="41">
        <v>232</v>
      </c>
      <c r="T160" s="41">
        <v>0</v>
      </c>
      <c r="U160" s="52">
        <f t="shared" si="15"/>
        <v>0</v>
      </c>
      <c r="V160" s="41"/>
      <c r="W160" s="41"/>
      <c r="X160" s="41"/>
    </row>
    <row r="161" spans="1:24" ht="13.5">
      <c r="A161" s="25">
        <v>32</v>
      </c>
      <c r="B161" s="25">
        <v>1360</v>
      </c>
      <c r="C161" s="25" t="s">
        <v>1690</v>
      </c>
      <c r="D161" s="25">
        <v>2013</v>
      </c>
      <c r="E161" s="41" t="s">
        <v>1652</v>
      </c>
      <c r="F161" s="25" t="s">
        <v>1692</v>
      </c>
      <c r="G161" s="41" t="s">
        <v>1664</v>
      </c>
      <c r="H161" s="41" t="s">
        <v>1668</v>
      </c>
      <c r="I161" s="41"/>
      <c r="J161" s="41" t="s">
        <v>1730</v>
      </c>
      <c r="K161" s="41" t="s">
        <v>1729</v>
      </c>
      <c r="L161" s="41"/>
      <c r="M161" s="41"/>
      <c r="N161" s="41"/>
      <c r="O161" s="41">
        <v>176</v>
      </c>
      <c r="P161" s="41">
        <v>2</v>
      </c>
      <c r="Q161" s="52">
        <f t="shared" si="14"/>
        <v>1.1363636363636365</v>
      </c>
      <c r="R161" s="41"/>
      <c r="S161" s="41">
        <v>232</v>
      </c>
      <c r="T161" s="41">
        <v>0</v>
      </c>
      <c r="U161" s="52">
        <f t="shared" si="15"/>
        <v>0</v>
      </c>
      <c r="V161" s="41"/>
      <c r="W161" s="41"/>
      <c r="X161" s="41"/>
    </row>
    <row r="162" spans="1:24" ht="13.5">
      <c r="A162" s="25">
        <v>32</v>
      </c>
      <c r="B162" s="25">
        <v>1360</v>
      </c>
      <c r="C162" s="25" t="s">
        <v>1690</v>
      </c>
      <c r="D162" s="25">
        <v>2013</v>
      </c>
      <c r="E162" s="41" t="s">
        <v>1652</v>
      </c>
      <c r="F162" s="25" t="s">
        <v>1692</v>
      </c>
      <c r="G162" s="41" t="s">
        <v>1664</v>
      </c>
      <c r="H162" s="41" t="s">
        <v>1668</v>
      </c>
      <c r="I162" s="41"/>
      <c r="J162" s="41" t="s">
        <v>1733</v>
      </c>
      <c r="K162" s="41" t="s">
        <v>1732</v>
      </c>
      <c r="L162" s="41"/>
      <c r="M162" s="41"/>
      <c r="N162" s="41"/>
      <c r="O162" s="41">
        <v>176</v>
      </c>
      <c r="P162" s="41">
        <v>1</v>
      </c>
      <c r="Q162" s="52">
        <f t="shared" si="14"/>
        <v>0.5681818181818182</v>
      </c>
      <c r="R162" s="41"/>
      <c r="S162" s="41">
        <v>232</v>
      </c>
      <c r="T162" s="41">
        <v>0</v>
      </c>
      <c r="U162" s="52">
        <f t="shared" si="15"/>
        <v>0</v>
      </c>
      <c r="V162" s="41"/>
      <c r="W162" s="41"/>
      <c r="X162" s="41"/>
    </row>
    <row r="163" spans="1:24" ht="13.5">
      <c r="A163" s="25">
        <v>32</v>
      </c>
      <c r="B163" s="25">
        <v>1360</v>
      </c>
      <c r="C163" s="25" t="s">
        <v>1690</v>
      </c>
      <c r="D163" s="25">
        <v>2013</v>
      </c>
      <c r="E163" s="41" t="s">
        <v>1652</v>
      </c>
      <c r="F163" s="25" t="s">
        <v>1692</v>
      </c>
      <c r="G163" s="41" t="s">
        <v>1664</v>
      </c>
      <c r="H163" s="41" t="s">
        <v>1668</v>
      </c>
      <c r="I163" s="41"/>
      <c r="J163" s="41" t="s">
        <v>1731</v>
      </c>
      <c r="K163" s="41" t="s">
        <v>1717</v>
      </c>
      <c r="L163" s="41"/>
      <c r="M163" s="41"/>
      <c r="N163" s="41"/>
      <c r="O163" s="41">
        <v>176</v>
      </c>
      <c r="P163" s="41">
        <v>1</v>
      </c>
      <c r="Q163" s="52">
        <f t="shared" si="14"/>
        <v>0.5681818181818182</v>
      </c>
      <c r="R163" s="41"/>
      <c r="S163" s="41">
        <v>232</v>
      </c>
      <c r="T163" s="41">
        <v>0</v>
      </c>
      <c r="U163" s="52">
        <f t="shared" si="15"/>
        <v>0</v>
      </c>
      <c r="V163" s="41"/>
      <c r="W163" s="41"/>
      <c r="X163" s="41"/>
    </row>
    <row r="164" spans="1:24" ht="13.5">
      <c r="A164" s="25">
        <v>32</v>
      </c>
      <c r="B164" s="25">
        <v>1360</v>
      </c>
      <c r="C164" s="25" t="s">
        <v>1690</v>
      </c>
      <c r="D164" s="25">
        <v>2013</v>
      </c>
      <c r="E164" s="41" t="s">
        <v>1652</v>
      </c>
      <c r="F164" s="25" t="s">
        <v>1692</v>
      </c>
      <c r="G164" s="41" t="s">
        <v>1664</v>
      </c>
      <c r="H164" s="41" t="s">
        <v>1668</v>
      </c>
      <c r="I164" s="41"/>
      <c r="J164" s="41" t="s">
        <v>1735</v>
      </c>
      <c r="K164" s="41" t="s">
        <v>1734</v>
      </c>
      <c r="L164" s="41"/>
      <c r="M164" s="41"/>
      <c r="N164" s="41"/>
      <c r="O164" s="41">
        <v>176</v>
      </c>
      <c r="P164" s="41">
        <v>1</v>
      </c>
      <c r="Q164" s="52">
        <f t="shared" si="14"/>
        <v>0.5681818181818182</v>
      </c>
      <c r="R164" s="41"/>
      <c r="S164" s="41">
        <v>232</v>
      </c>
      <c r="T164" s="41">
        <v>0</v>
      </c>
      <c r="U164" s="52">
        <f t="shared" si="15"/>
        <v>0</v>
      </c>
      <c r="V164" s="41"/>
      <c r="W164" s="41"/>
      <c r="X164" s="41"/>
    </row>
    <row r="165" spans="1:24" ht="13.5">
      <c r="A165" s="25">
        <v>32</v>
      </c>
      <c r="B165" s="25">
        <v>1360</v>
      </c>
      <c r="C165" s="25" t="s">
        <v>1690</v>
      </c>
      <c r="D165" s="25">
        <v>2013</v>
      </c>
      <c r="E165" s="41" t="s">
        <v>1652</v>
      </c>
      <c r="F165" s="25" t="s">
        <v>1692</v>
      </c>
      <c r="G165" s="41" t="s">
        <v>1664</v>
      </c>
      <c r="H165" s="41" t="s">
        <v>1668</v>
      </c>
      <c r="I165" s="41"/>
      <c r="J165" s="41" t="s">
        <v>1736</v>
      </c>
      <c r="K165" s="41" t="s">
        <v>1718</v>
      </c>
      <c r="L165" s="41"/>
      <c r="M165" s="41"/>
      <c r="N165" s="41"/>
      <c r="O165" s="41">
        <v>176</v>
      </c>
      <c r="P165" s="41">
        <v>1</v>
      </c>
      <c r="Q165" s="52">
        <f t="shared" si="14"/>
        <v>0.5681818181818182</v>
      </c>
      <c r="R165" s="41"/>
      <c r="S165" s="41">
        <v>232</v>
      </c>
      <c r="T165" s="41">
        <v>0</v>
      </c>
      <c r="U165" s="52">
        <f t="shared" si="15"/>
        <v>0</v>
      </c>
      <c r="V165" s="41"/>
      <c r="W165" s="41"/>
      <c r="X165" s="41"/>
    </row>
    <row r="166" spans="1:24" ht="13.5">
      <c r="A166" s="25">
        <v>32</v>
      </c>
      <c r="B166" s="25">
        <v>1360</v>
      </c>
      <c r="C166" s="25" t="s">
        <v>1690</v>
      </c>
      <c r="D166" s="25">
        <v>2013</v>
      </c>
      <c r="E166" s="41" t="s">
        <v>1652</v>
      </c>
      <c r="F166" s="25" t="s">
        <v>1692</v>
      </c>
      <c r="G166" s="41" t="s">
        <v>1664</v>
      </c>
      <c r="H166" s="41" t="s">
        <v>1668</v>
      </c>
      <c r="I166" s="41"/>
      <c r="J166" s="41" t="s">
        <v>1738</v>
      </c>
      <c r="K166" s="41" t="s">
        <v>1737</v>
      </c>
      <c r="L166" s="41"/>
      <c r="M166" s="41"/>
      <c r="N166" s="41"/>
      <c r="O166" s="41">
        <v>176</v>
      </c>
      <c r="P166" s="41">
        <v>1</v>
      </c>
      <c r="Q166" s="52">
        <f t="shared" si="14"/>
        <v>0.5681818181818182</v>
      </c>
      <c r="R166" s="41"/>
      <c r="S166" s="41">
        <v>232</v>
      </c>
      <c r="T166" s="41">
        <v>0</v>
      </c>
      <c r="U166" s="52">
        <f t="shared" si="15"/>
        <v>0</v>
      </c>
      <c r="V166" s="41"/>
      <c r="W166" s="41"/>
      <c r="X166" s="41"/>
    </row>
    <row r="167" spans="1:24" ht="13.5">
      <c r="A167" s="25">
        <v>34</v>
      </c>
      <c r="B167" s="25">
        <v>1372</v>
      </c>
      <c r="C167" s="25" t="s">
        <v>1754</v>
      </c>
      <c r="D167" s="25">
        <v>2013</v>
      </c>
      <c r="E167" s="41" t="s">
        <v>1652</v>
      </c>
      <c r="F167" s="25" t="s">
        <v>1403</v>
      </c>
      <c r="G167" s="41" t="s">
        <v>1664</v>
      </c>
      <c r="H167" s="41" t="s">
        <v>1668</v>
      </c>
      <c r="I167" s="41"/>
      <c r="J167" s="41" t="s">
        <v>415</v>
      </c>
      <c r="K167" s="41" t="s">
        <v>1765</v>
      </c>
      <c r="L167" s="41"/>
      <c r="M167" s="41"/>
      <c r="N167" s="41"/>
      <c r="O167" s="41">
        <v>387</v>
      </c>
      <c r="P167" s="41">
        <v>30</v>
      </c>
      <c r="Q167" s="52">
        <f t="shared" si="14"/>
        <v>7.751937984496124</v>
      </c>
      <c r="R167" s="41" t="s">
        <v>1766</v>
      </c>
      <c r="S167" s="41">
        <v>292</v>
      </c>
      <c r="T167" s="41">
        <v>8</v>
      </c>
      <c r="U167" s="52">
        <f t="shared" si="15"/>
        <v>2.73972602739726</v>
      </c>
      <c r="V167" s="41"/>
      <c r="W167" s="41" t="s">
        <v>1648</v>
      </c>
      <c r="X167" s="41"/>
    </row>
    <row r="168" spans="1:24" ht="13.5">
      <c r="A168" s="41">
        <v>33</v>
      </c>
      <c r="B168" s="41">
        <v>1570</v>
      </c>
      <c r="C168" s="41" t="s">
        <v>1690</v>
      </c>
      <c r="D168" s="41">
        <v>2012</v>
      </c>
      <c r="E168" s="41" t="s">
        <v>70</v>
      </c>
      <c r="F168" s="25" t="s">
        <v>1787</v>
      </c>
      <c r="G168" s="41" t="s">
        <v>1795</v>
      </c>
      <c r="H168" s="41" t="s">
        <v>1800</v>
      </c>
      <c r="I168" s="41"/>
      <c r="J168" s="41" t="s">
        <v>1773</v>
      </c>
      <c r="K168" s="41" t="s">
        <v>149</v>
      </c>
      <c r="L168" s="41"/>
      <c r="M168" s="41"/>
      <c r="N168" s="41"/>
      <c r="O168" s="41">
        <v>311</v>
      </c>
      <c r="P168" s="41">
        <v>41</v>
      </c>
      <c r="Q168" s="52">
        <f aca="true" t="shared" si="16" ref="Q168:Q185">P168/O168*100</f>
        <v>13.183279742765272</v>
      </c>
      <c r="R168" s="41"/>
      <c r="S168" s="41">
        <v>254</v>
      </c>
      <c r="T168" s="41">
        <v>25</v>
      </c>
      <c r="U168" s="52">
        <f aca="true" t="shared" si="17" ref="U168:U185">T168/S168*100</f>
        <v>9.84251968503937</v>
      </c>
      <c r="V168" s="41"/>
      <c r="W168" s="41">
        <v>0.37</v>
      </c>
      <c r="X168" s="41"/>
    </row>
    <row r="169" spans="1:24" ht="13.5">
      <c r="A169" s="41">
        <v>33</v>
      </c>
      <c r="B169" s="41">
        <v>1570</v>
      </c>
      <c r="C169" s="41" t="s">
        <v>1690</v>
      </c>
      <c r="D169" s="41">
        <v>2012</v>
      </c>
      <c r="E169" s="41" t="s">
        <v>70</v>
      </c>
      <c r="F169" s="25" t="s">
        <v>1787</v>
      </c>
      <c r="G169" s="41" t="s">
        <v>1795</v>
      </c>
      <c r="H169" s="41" t="s">
        <v>1800</v>
      </c>
      <c r="I169" s="41"/>
      <c r="J169" s="41" t="s">
        <v>415</v>
      </c>
      <c r="K169" s="41" t="s">
        <v>1803</v>
      </c>
      <c r="L169" s="41"/>
      <c r="M169" s="41"/>
      <c r="N169" s="41"/>
      <c r="O169" s="41">
        <v>311</v>
      </c>
      <c r="P169" s="41">
        <v>24</v>
      </c>
      <c r="Q169" s="52">
        <f t="shared" si="16"/>
        <v>7.717041800643088</v>
      </c>
      <c r="R169" s="41"/>
      <c r="S169" s="41">
        <v>254</v>
      </c>
      <c r="T169" s="41">
        <v>12</v>
      </c>
      <c r="U169" s="52">
        <f t="shared" si="17"/>
        <v>4.724409448818897</v>
      </c>
      <c r="V169" s="41"/>
      <c r="W169" s="41">
        <v>0.15</v>
      </c>
      <c r="X169" s="41"/>
    </row>
    <row r="170" spans="1:24" ht="13.5">
      <c r="A170" s="41">
        <v>33</v>
      </c>
      <c r="B170" s="41">
        <v>1570</v>
      </c>
      <c r="C170" s="41" t="s">
        <v>1690</v>
      </c>
      <c r="D170" s="41">
        <v>2012</v>
      </c>
      <c r="E170" s="41" t="s">
        <v>70</v>
      </c>
      <c r="F170" s="25" t="s">
        <v>1787</v>
      </c>
      <c r="G170" s="41" t="s">
        <v>1795</v>
      </c>
      <c r="H170" s="41" t="s">
        <v>1800</v>
      </c>
      <c r="I170" s="41"/>
      <c r="J170" s="41" t="s">
        <v>433</v>
      </c>
      <c r="K170" s="41" t="s">
        <v>387</v>
      </c>
      <c r="L170" s="41"/>
      <c r="M170" s="41"/>
      <c r="N170" s="41"/>
      <c r="O170" s="41">
        <v>311</v>
      </c>
      <c r="P170" s="41">
        <v>15</v>
      </c>
      <c r="Q170" s="52">
        <f t="shared" si="16"/>
        <v>4.823151125401929</v>
      </c>
      <c r="R170" s="41"/>
      <c r="S170" s="41">
        <v>254</v>
      </c>
      <c r="T170" s="41">
        <v>13</v>
      </c>
      <c r="U170" s="52">
        <f t="shared" si="17"/>
        <v>5.118110236220472</v>
      </c>
      <c r="V170" s="41"/>
      <c r="W170" s="41" t="s">
        <v>1770</v>
      </c>
      <c r="X170" s="41"/>
    </row>
    <row r="171" spans="1:24" ht="13.5">
      <c r="A171" s="41">
        <v>33</v>
      </c>
      <c r="B171" s="41">
        <v>1570</v>
      </c>
      <c r="C171" s="41" t="s">
        <v>1690</v>
      </c>
      <c r="D171" s="41">
        <v>2012</v>
      </c>
      <c r="E171" s="41" t="s">
        <v>70</v>
      </c>
      <c r="F171" s="25" t="s">
        <v>1787</v>
      </c>
      <c r="G171" s="41" t="s">
        <v>1795</v>
      </c>
      <c r="H171" s="41" t="s">
        <v>1800</v>
      </c>
      <c r="I171" s="41"/>
      <c r="J171" s="41" t="s">
        <v>433</v>
      </c>
      <c r="K171" s="41" t="s">
        <v>388</v>
      </c>
      <c r="L171" s="41"/>
      <c r="M171" s="41"/>
      <c r="N171" s="41"/>
      <c r="O171" s="41">
        <v>311</v>
      </c>
      <c r="P171" s="41">
        <v>10</v>
      </c>
      <c r="Q171" s="52">
        <f t="shared" si="16"/>
        <v>3.215434083601286</v>
      </c>
      <c r="R171" s="41"/>
      <c r="S171" s="41">
        <v>254</v>
      </c>
      <c r="T171" s="41">
        <v>3</v>
      </c>
      <c r="U171" s="52">
        <f t="shared" si="17"/>
        <v>1.1811023622047243</v>
      </c>
      <c r="V171" s="41"/>
      <c r="W171" s="41" t="s">
        <v>1770</v>
      </c>
      <c r="X171" s="41"/>
    </row>
    <row r="172" spans="1:24" ht="13.5">
      <c r="A172" s="41">
        <v>33</v>
      </c>
      <c r="B172" s="41">
        <v>1570</v>
      </c>
      <c r="C172" s="41" t="s">
        <v>1690</v>
      </c>
      <c r="D172" s="41">
        <v>2012</v>
      </c>
      <c r="E172" s="41" t="s">
        <v>70</v>
      </c>
      <c r="F172" s="25" t="s">
        <v>1787</v>
      </c>
      <c r="G172" s="41" t="s">
        <v>1795</v>
      </c>
      <c r="H172" s="41" t="s">
        <v>1800</v>
      </c>
      <c r="I172" s="41"/>
      <c r="J172" s="41" t="s">
        <v>433</v>
      </c>
      <c r="K172" s="41" t="s">
        <v>389</v>
      </c>
      <c r="L172" s="41"/>
      <c r="M172" s="41"/>
      <c r="N172" s="41"/>
      <c r="O172" s="41">
        <v>311</v>
      </c>
      <c r="P172" s="41">
        <v>13</v>
      </c>
      <c r="Q172" s="52">
        <f t="shared" si="16"/>
        <v>4.180064308681672</v>
      </c>
      <c r="R172" s="41"/>
      <c r="S172" s="41">
        <v>254</v>
      </c>
      <c r="T172" s="41">
        <v>9</v>
      </c>
      <c r="U172" s="52">
        <f t="shared" si="17"/>
        <v>3.543307086614173</v>
      </c>
      <c r="V172" s="41"/>
      <c r="W172" s="41" t="s">
        <v>1770</v>
      </c>
      <c r="X172" s="41"/>
    </row>
    <row r="173" spans="1:24" ht="13.5">
      <c r="A173" s="41">
        <v>33</v>
      </c>
      <c r="B173" s="41">
        <v>1570</v>
      </c>
      <c r="C173" s="41" t="s">
        <v>1690</v>
      </c>
      <c r="D173" s="41">
        <v>2012</v>
      </c>
      <c r="E173" s="41" t="s">
        <v>70</v>
      </c>
      <c r="F173" s="25" t="s">
        <v>1787</v>
      </c>
      <c r="G173" s="41" t="s">
        <v>1795</v>
      </c>
      <c r="H173" s="41" t="s">
        <v>1800</v>
      </c>
      <c r="I173" s="41"/>
      <c r="J173" s="41" t="s">
        <v>433</v>
      </c>
      <c r="K173" s="41" t="s">
        <v>390</v>
      </c>
      <c r="L173" s="41"/>
      <c r="M173" s="41"/>
      <c r="N173" s="41"/>
      <c r="O173" s="41">
        <v>311</v>
      </c>
      <c r="P173" s="41">
        <v>3</v>
      </c>
      <c r="Q173" s="52">
        <f t="shared" si="16"/>
        <v>0.964630225080386</v>
      </c>
      <c r="R173" s="41"/>
      <c r="S173" s="41">
        <v>254</v>
      </c>
      <c r="T173" s="41">
        <v>0</v>
      </c>
      <c r="U173" s="52">
        <f t="shared" si="17"/>
        <v>0</v>
      </c>
      <c r="V173" s="41"/>
      <c r="W173" s="41" t="s">
        <v>1770</v>
      </c>
      <c r="X173" s="41"/>
    </row>
    <row r="174" spans="1:24" ht="13.5">
      <c r="A174" s="41">
        <v>33</v>
      </c>
      <c r="B174" s="41">
        <v>1570</v>
      </c>
      <c r="C174" s="41" t="s">
        <v>1690</v>
      </c>
      <c r="D174" s="41">
        <v>2012</v>
      </c>
      <c r="E174" s="41" t="s">
        <v>70</v>
      </c>
      <c r="F174" s="25" t="s">
        <v>1787</v>
      </c>
      <c r="G174" s="41" t="s">
        <v>1795</v>
      </c>
      <c r="H174" s="41" t="s">
        <v>1800</v>
      </c>
      <c r="I174" s="41"/>
      <c r="J174" s="41" t="s">
        <v>1818</v>
      </c>
      <c r="K174" s="41" t="s">
        <v>1804</v>
      </c>
      <c r="L174" s="41"/>
      <c r="M174" s="41"/>
      <c r="N174" s="41"/>
      <c r="O174" s="41">
        <v>311</v>
      </c>
      <c r="P174" s="41">
        <v>15</v>
      </c>
      <c r="Q174" s="52">
        <f t="shared" si="16"/>
        <v>4.823151125401929</v>
      </c>
      <c r="R174" s="41"/>
      <c r="S174" s="41">
        <v>254</v>
      </c>
      <c r="T174" s="41">
        <v>3</v>
      </c>
      <c r="U174" s="52">
        <f t="shared" si="17"/>
        <v>1.1811023622047243</v>
      </c>
      <c r="V174" s="41"/>
      <c r="W174" s="41" t="s">
        <v>1770</v>
      </c>
      <c r="X174" s="41"/>
    </row>
    <row r="175" spans="1:24" ht="13.5">
      <c r="A175" s="41">
        <v>33</v>
      </c>
      <c r="B175" s="41">
        <v>1570</v>
      </c>
      <c r="C175" s="41" t="s">
        <v>1690</v>
      </c>
      <c r="D175" s="41">
        <v>2012</v>
      </c>
      <c r="E175" s="41" t="s">
        <v>70</v>
      </c>
      <c r="F175" s="25" t="s">
        <v>1787</v>
      </c>
      <c r="G175" s="41" t="s">
        <v>1795</v>
      </c>
      <c r="H175" s="41" t="s">
        <v>1800</v>
      </c>
      <c r="I175" s="41"/>
      <c r="J175" s="41" t="s">
        <v>1805</v>
      </c>
      <c r="K175" s="41" t="s">
        <v>1806</v>
      </c>
      <c r="L175" s="41"/>
      <c r="M175" s="41"/>
      <c r="N175" s="41"/>
      <c r="O175" s="41">
        <v>311</v>
      </c>
      <c r="P175" s="41">
        <v>8</v>
      </c>
      <c r="Q175" s="52">
        <f t="shared" si="16"/>
        <v>2.572347266881029</v>
      </c>
      <c r="R175" s="41"/>
      <c r="S175" s="41">
        <v>254</v>
      </c>
      <c r="T175" s="41">
        <v>0</v>
      </c>
      <c r="U175" s="52">
        <f t="shared" si="17"/>
        <v>0</v>
      </c>
      <c r="V175" s="41"/>
      <c r="W175" s="41" t="s">
        <v>1770</v>
      </c>
      <c r="X175" s="41"/>
    </row>
    <row r="176" spans="1:24" ht="13.5">
      <c r="A176" s="41">
        <v>33</v>
      </c>
      <c r="B176" s="41">
        <v>1570</v>
      </c>
      <c r="C176" s="41" t="s">
        <v>1690</v>
      </c>
      <c r="D176" s="41">
        <v>2012</v>
      </c>
      <c r="E176" s="41" t="s">
        <v>70</v>
      </c>
      <c r="F176" s="25" t="s">
        <v>1787</v>
      </c>
      <c r="G176" s="41" t="s">
        <v>1795</v>
      </c>
      <c r="H176" s="41" t="s">
        <v>1800</v>
      </c>
      <c r="I176" s="41"/>
      <c r="J176" s="41"/>
      <c r="K176" s="41" t="s">
        <v>1807</v>
      </c>
      <c r="L176" s="41"/>
      <c r="M176" s="41"/>
      <c r="N176" s="41"/>
      <c r="O176" s="41">
        <v>311</v>
      </c>
      <c r="P176" s="41">
        <v>4</v>
      </c>
      <c r="Q176" s="52">
        <f t="shared" si="16"/>
        <v>1.2861736334405145</v>
      </c>
      <c r="R176" s="41" t="s">
        <v>1808</v>
      </c>
      <c r="S176" s="41">
        <v>254</v>
      </c>
      <c r="T176" s="41">
        <v>3</v>
      </c>
      <c r="U176" s="52">
        <f t="shared" si="17"/>
        <v>1.1811023622047243</v>
      </c>
      <c r="V176" s="41" t="s">
        <v>1831</v>
      </c>
      <c r="W176" s="41" t="s">
        <v>1770</v>
      </c>
      <c r="X176" s="41"/>
    </row>
    <row r="177" spans="1:24" ht="13.5">
      <c r="A177" s="41">
        <v>33</v>
      </c>
      <c r="B177" s="41">
        <v>1570</v>
      </c>
      <c r="C177" s="41" t="s">
        <v>1690</v>
      </c>
      <c r="D177" s="41">
        <v>2012</v>
      </c>
      <c r="E177" s="41" t="s">
        <v>70</v>
      </c>
      <c r="F177" s="25" t="s">
        <v>1787</v>
      </c>
      <c r="G177" s="41" t="s">
        <v>1795</v>
      </c>
      <c r="H177" s="41" t="s">
        <v>1800</v>
      </c>
      <c r="I177" s="41"/>
      <c r="J177" s="41" t="s">
        <v>1809</v>
      </c>
      <c r="K177" s="41" t="s">
        <v>1713</v>
      </c>
      <c r="L177" s="41"/>
      <c r="M177" s="41"/>
      <c r="N177" s="41"/>
      <c r="O177" s="41">
        <v>311</v>
      </c>
      <c r="P177" s="41">
        <v>2</v>
      </c>
      <c r="Q177" s="52">
        <f t="shared" si="16"/>
        <v>0.6430868167202572</v>
      </c>
      <c r="R177" s="41"/>
      <c r="S177" s="41">
        <v>254</v>
      </c>
      <c r="T177" s="41">
        <v>10</v>
      </c>
      <c r="U177" s="52">
        <f t="shared" si="17"/>
        <v>3.937007874015748</v>
      </c>
      <c r="V177" s="41" t="s">
        <v>1830</v>
      </c>
      <c r="W177" s="41" t="s">
        <v>1770</v>
      </c>
      <c r="X177" s="41"/>
    </row>
    <row r="178" spans="1:24" ht="13.5">
      <c r="A178" s="41">
        <v>33</v>
      </c>
      <c r="B178" s="41">
        <v>1570</v>
      </c>
      <c r="C178" s="41" t="s">
        <v>1690</v>
      </c>
      <c r="D178" s="41">
        <v>2012</v>
      </c>
      <c r="E178" s="41" t="s">
        <v>70</v>
      </c>
      <c r="F178" s="25" t="s">
        <v>1787</v>
      </c>
      <c r="G178" s="41" t="s">
        <v>1795</v>
      </c>
      <c r="H178" s="41" t="s">
        <v>1800</v>
      </c>
      <c r="I178" s="41"/>
      <c r="J178" s="41" t="s">
        <v>1733</v>
      </c>
      <c r="K178" s="41" t="s">
        <v>1810</v>
      </c>
      <c r="L178" s="41"/>
      <c r="M178" s="41"/>
      <c r="N178" s="41"/>
      <c r="O178" s="41">
        <v>311</v>
      </c>
      <c r="P178" s="41">
        <v>3</v>
      </c>
      <c r="Q178" s="52">
        <f t="shared" si="16"/>
        <v>0.964630225080386</v>
      </c>
      <c r="R178" s="41"/>
      <c r="S178" s="41">
        <v>254</v>
      </c>
      <c r="T178" s="41">
        <v>0</v>
      </c>
      <c r="U178" s="52">
        <f t="shared" si="17"/>
        <v>0</v>
      </c>
      <c r="V178" s="41"/>
      <c r="W178" s="41" t="s">
        <v>1770</v>
      </c>
      <c r="X178" s="41"/>
    </row>
    <row r="179" spans="1:24" ht="13.5">
      <c r="A179" s="41">
        <v>33</v>
      </c>
      <c r="B179" s="41">
        <v>1570</v>
      </c>
      <c r="C179" s="41" t="s">
        <v>1690</v>
      </c>
      <c r="D179" s="41">
        <v>2012</v>
      </c>
      <c r="E179" s="41" t="s">
        <v>70</v>
      </c>
      <c r="F179" s="25" t="s">
        <v>1787</v>
      </c>
      <c r="G179" s="41" t="s">
        <v>1795</v>
      </c>
      <c r="H179" s="41" t="s">
        <v>1800</v>
      </c>
      <c r="I179" s="41"/>
      <c r="J179" s="41" t="s">
        <v>1811</v>
      </c>
      <c r="K179" s="41" t="s">
        <v>1812</v>
      </c>
      <c r="L179" s="41"/>
      <c r="M179" s="41"/>
      <c r="N179" s="41"/>
      <c r="O179" s="41">
        <v>311</v>
      </c>
      <c r="P179" s="41">
        <v>2</v>
      </c>
      <c r="Q179" s="52">
        <f t="shared" si="16"/>
        <v>0.6430868167202572</v>
      </c>
      <c r="R179" s="41"/>
      <c r="S179" s="41">
        <v>254</v>
      </c>
      <c r="T179" s="41">
        <v>0</v>
      </c>
      <c r="U179" s="52">
        <f t="shared" si="17"/>
        <v>0</v>
      </c>
      <c r="V179" s="41"/>
      <c r="W179" s="41" t="s">
        <v>1770</v>
      </c>
      <c r="X179" s="41"/>
    </row>
    <row r="180" spans="1:24" ht="13.5">
      <c r="A180" s="41">
        <v>33</v>
      </c>
      <c r="B180" s="41">
        <v>1570</v>
      </c>
      <c r="C180" s="41" t="s">
        <v>1690</v>
      </c>
      <c r="D180" s="41">
        <v>2012</v>
      </c>
      <c r="E180" s="41" t="s">
        <v>70</v>
      </c>
      <c r="F180" s="25" t="s">
        <v>1787</v>
      </c>
      <c r="G180" s="41" t="s">
        <v>1795</v>
      </c>
      <c r="H180" s="41" t="s">
        <v>1800</v>
      </c>
      <c r="I180" s="41"/>
      <c r="J180" s="41"/>
      <c r="K180" s="41" t="s">
        <v>1813</v>
      </c>
      <c r="L180" s="41"/>
      <c r="M180" s="41"/>
      <c r="N180" s="41"/>
      <c r="O180" s="41">
        <v>311</v>
      </c>
      <c r="P180" s="41">
        <v>1</v>
      </c>
      <c r="Q180" s="52">
        <f t="shared" si="16"/>
        <v>0.3215434083601286</v>
      </c>
      <c r="R180" s="41"/>
      <c r="S180" s="41">
        <v>254</v>
      </c>
      <c r="T180" s="41">
        <v>0</v>
      </c>
      <c r="U180" s="52">
        <f t="shared" si="17"/>
        <v>0</v>
      </c>
      <c r="V180" s="41"/>
      <c r="W180" s="41" t="s">
        <v>1770</v>
      </c>
      <c r="X180" s="41"/>
    </row>
    <row r="181" spans="1:24" ht="13.5">
      <c r="A181" s="41">
        <v>33</v>
      </c>
      <c r="B181" s="41">
        <v>1570</v>
      </c>
      <c r="C181" s="41" t="s">
        <v>1690</v>
      </c>
      <c r="D181" s="41">
        <v>2012</v>
      </c>
      <c r="E181" s="41" t="s">
        <v>70</v>
      </c>
      <c r="F181" s="25" t="s">
        <v>1787</v>
      </c>
      <c r="G181" s="41" t="s">
        <v>1795</v>
      </c>
      <c r="H181" s="41" t="s">
        <v>1800</v>
      </c>
      <c r="I181" s="41"/>
      <c r="J181" s="41" t="s">
        <v>1783</v>
      </c>
      <c r="K181" s="41" t="s">
        <v>1784</v>
      </c>
      <c r="L181" s="41"/>
      <c r="M181" s="41"/>
      <c r="N181" s="41"/>
      <c r="O181" s="41">
        <v>311</v>
      </c>
      <c r="P181" s="41">
        <v>1</v>
      </c>
      <c r="Q181" s="52">
        <f t="shared" si="16"/>
        <v>0.3215434083601286</v>
      </c>
      <c r="R181" s="41"/>
      <c r="S181" s="41">
        <v>254</v>
      </c>
      <c r="T181" s="41">
        <v>1</v>
      </c>
      <c r="U181" s="52">
        <f t="shared" si="17"/>
        <v>0.39370078740157477</v>
      </c>
      <c r="V181" s="41"/>
      <c r="W181" s="41" t="s">
        <v>1770</v>
      </c>
      <c r="X181" s="41"/>
    </row>
    <row r="182" spans="1:24" ht="13.5">
      <c r="A182" s="41">
        <v>33</v>
      </c>
      <c r="B182" s="41">
        <v>1570</v>
      </c>
      <c r="C182" s="41" t="s">
        <v>1690</v>
      </c>
      <c r="D182" s="41">
        <v>2012</v>
      </c>
      <c r="E182" s="41" t="s">
        <v>70</v>
      </c>
      <c r="F182" s="25" t="s">
        <v>1787</v>
      </c>
      <c r="G182" s="41" t="s">
        <v>1795</v>
      </c>
      <c r="H182" s="41" t="s">
        <v>1800</v>
      </c>
      <c r="I182" s="41"/>
      <c r="J182" s="41" t="s">
        <v>1815</v>
      </c>
      <c r="K182" s="41" t="s">
        <v>1814</v>
      </c>
      <c r="L182" s="41"/>
      <c r="M182" s="41"/>
      <c r="N182" s="41"/>
      <c r="O182" s="41">
        <v>311</v>
      </c>
      <c r="P182" s="41">
        <v>1</v>
      </c>
      <c r="Q182" s="52">
        <f t="shared" si="16"/>
        <v>0.3215434083601286</v>
      </c>
      <c r="R182" s="41"/>
      <c r="S182" s="41">
        <v>254</v>
      </c>
      <c r="T182" s="41">
        <v>0</v>
      </c>
      <c r="U182" s="52">
        <f t="shared" si="17"/>
        <v>0</v>
      </c>
      <c r="V182" s="41"/>
      <c r="W182" s="41" t="s">
        <v>1770</v>
      </c>
      <c r="X182" s="41"/>
    </row>
    <row r="183" spans="1:24" ht="13.5">
      <c r="A183" s="41">
        <v>33</v>
      </c>
      <c r="B183" s="41">
        <v>1570</v>
      </c>
      <c r="C183" s="41" t="s">
        <v>1690</v>
      </c>
      <c r="D183" s="41">
        <v>2012</v>
      </c>
      <c r="E183" s="41" t="s">
        <v>70</v>
      </c>
      <c r="F183" s="25" t="s">
        <v>1787</v>
      </c>
      <c r="G183" s="41" t="s">
        <v>1795</v>
      </c>
      <c r="H183" s="41" t="s">
        <v>1800</v>
      </c>
      <c r="I183" s="41"/>
      <c r="J183" s="41" t="s">
        <v>1817</v>
      </c>
      <c r="K183" s="41" t="s">
        <v>1816</v>
      </c>
      <c r="L183" s="41"/>
      <c r="M183" s="41"/>
      <c r="N183" s="41"/>
      <c r="O183" s="41">
        <v>311</v>
      </c>
      <c r="P183" s="41">
        <v>1</v>
      </c>
      <c r="Q183" s="52">
        <f t="shared" si="16"/>
        <v>0.3215434083601286</v>
      </c>
      <c r="R183" s="41"/>
      <c r="S183" s="41">
        <v>254</v>
      </c>
      <c r="T183" s="41">
        <v>0</v>
      </c>
      <c r="U183" s="52">
        <f t="shared" si="17"/>
        <v>0</v>
      </c>
      <c r="V183" s="41"/>
      <c r="W183" s="41" t="s">
        <v>1770</v>
      </c>
      <c r="X183" s="41"/>
    </row>
    <row r="184" spans="1:24" ht="13.5">
      <c r="A184" s="41">
        <v>33</v>
      </c>
      <c r="B184" s="41">
        <v>1570</v>
      </c>
      <c r="C184" s="41" t="s">
        <v>1690</v>
      </c>
      <c r="D184" s="41">
        <v>2012</v>
      </c>
      <c r="E184" s="41" t="s">
        <v>70</v>
      </c>
      <c r="F184" s="25" t="s">
        <v>1787</v>
      </c>
      <c r="G184" s="41" t="s">
        <v>1795</v>
      </c>
      <c r="H184" s="41" t="s">
        <v>1800</v>
      </c>
      <c r="I184" s="41"/>
      <c r="J184" s="41" t="s">
        <v>1820</v>
      </c>
      <c r="K184" s="41" t="s">
        <v>1819</v>
      </c>
      <c r="L184" s="41"/>
      <c r="M184" s="41"/>
      <c r="N184" s="41"/>
      <c r="O184" s="41">
        <v>311</v>
      </c>
      <c r="P184" s="41">
        <v>2</v>
      </c>
      <c r="Q184" s="52">
        <f t="shared" si="16"/>
        <v>0.6430868167202572</v>
      </c>
      <c r="R184" s="41"/>
      <c r="S184" s="41">
        <v>254</v>
      </c>
      <c r="T184" s="41">
        <v>0</v>
      </c>
      <c r="U184" s="52">
        <f t="shared" si="17"/>
        <v>0</v>
      </c>
      <c r="V184" s="41"/>
      <c r="W184" s="41" t="s">
        <v>1770</v>
      </c>
      <c r="X184" s="41"/>
    </row>
    <row r="185" spans="1:24" ht="13.5">
      <c r="A185" s="41">
        <v>33</v>
      </c>
      <c r="B185" s="41">
        <v>1570</v>
      </c>
      <c r="C185" s="41" t="s">
        <v>1690</v>
      </c>
      <c r="D185" s="41">
        <v>2012</v>
      </c>
      <c r="E185" s="41" t="s">
        <v>70</v>
      </c>
      <c r="F185" s="25" t="s">
        <v>1787</v>
      </c>
      <c r="G185" s="41" t="s">
        <v>1795</v>
      </c>
      <c r="H185" s="41" t="s">
        <v>1800</v>
      </c>
      <c r="I185" s="41"/>
      <c r="J185" s="41" t="s">
        <v>1822</v>
      </c>
      <c r="K185" s="41" t="s">
        <v>1821</v>
      </c>
      <c r="L185" s="41"/>
      <c r="M185" s="41"/>
      <c r="N185" s="41"/>
      <c r="O185" s="41">
        <v>311</v>
      </c>
      <c r="P185" s="41">
        <v>1</v>
      </c>
      <c r="Q185" s="52">
        <f t="shared" si="16"/>
        <v>0.3215434083601286</v>
      </c>
      <c r="R185" s="41"/>
      <c r="S185" s="41">
        <v>254</v>
      </c>
      <c r="T185" s="41">
        <v>0</v>
      </c>
      <c r="U185" s="52">
        <f t="shared" si="17"/>
        <v>0</v>
      </c>
      <c r="V185" s="41"/>
      <c r="W185" s="41" t="s">
        <v>1770</v>
      </c>
      <c r="X185" s="41"/>
    </row>
    <row r="186" spans="1:24" ht="13.5">
      <c r="A186" s="41">
        <v>33</v>
      </c>
      <c r="B186" s="41">
        <v>1570</v>
      </c>
      <c r="C186" s="41" t="s">
        <v>1690</v>
      </c>
      <c r="D186" s="41">
        <v>2012</v>
      </c>
      <c r="E186" s="41" t="s">
        <v>70</v>
      </c>
      <c r="F186" s="25" t="s">
        <v>1787</v>
      </c>
      <c r="G186" s="41" t="s">
        <v>1795</v>
      </c>
      <c r="H186" s="41" t="s">
        <v>1800</v>
      </c>
      <c r="I186" s="41"/>
      <c r="J186" s="41" t="s">
        <v>1824</v>
      </c>
      <c r="K186" s="41" t="s">
        <v>1823</v>
      </c>
      <c r="L186" s="41"/>
      <c r="M186" s="41"/>
      <c r="N186" s="41"/>
      <c r="O186" s="41">
        <v>311</v>
      </c>
      <c r="P186" s="41">
        <v>0</v>
      </c>
      <c r="Q186" s="52">
        <f aca="true" t="shared" si="18" ref="Q186:Q192">P186/O186*100</f>
        <v>0</v>
      </c>
      <c r="R186" s="41"/>
      <c r="S186" s="41">
        <v>254</v>
      </c>
      <c r="T186" s="41">
        <v>5</v>
      </c>
      <c r="U186" s="52">
        <f aca="true" t="shared" si="19" ref="U186:U192">T186/S186*100</f>
        <v>1.968503937007874</v>
      </c>
      <c r="V186" s="41"/>
      <c r="W186" s="41" t="s">
        <v>1770</v>
      </c>
      <c r="X186" s="41"/>
    </row>
    <row r="187" spans="1:24" ht="13.5">
      <c r="A187" s="41">
        <v>33</v>
      </c>
      <c r="B187" s="41">
        <v>1570</v>
      </c>
      <c r="C187" s="41" t="s">
        <v>1690</v>
      </c>
      <c r="D187" s="41">
        <v>2012</v>
      </c>
      <c r="E187" s="41" t="s">
        <v>70</v>
      </c>
      <c r="F187" s="25" t="s">
        <v>1787</v>
      </c>
      <c r="G187" s="41" t="s">
        <v>1795</v>
      </c>
      <c r="H187" s="41" t="s">
        <v>1800</v>
      </c>
      <c r="I187" s="41"/>
      <c r="J187" s="41" t="s">
        <v>1825</v>
      </c>
      <c r="K187" s="41" t="s">
        <v>1712</v>
      </c>
      <c r="L187" s="41"/>
      <c r="M187" s="41"/>
      <c r="N187" s="41"/>
      <c r="O187" s="41">
        <v>311</v>
      </c>
      <c r="P187" s="41">
        <v>0</v>
      </c>
      <c r="Q187" s="52">
        <f t="shared" si="18"/>
        <v>0</v>
      </c>
      <c r="R187" s="41"/>
      <c r="S187" s="41">
        <v>254</v>
      </c>
      <c r="T187" s="41">
        <v>1</v>
      </c>
      <c r="U187" s="52">
        <f t="shared" si="19"/>
        <v>0.39370078740157477</v>
      </c>
      <c r="V187" s="41"/>
      <c r="W187" s="41" t="s">
        <v>1770</v>
      </c>
      <c r="X187" s="41"/>
    </row>
    <row r="188" spans="1:24" ht="13.5">
      <c r="A188" s="41">
        <v>33</v>
      </c>
      <c r="B188" s="41">
        <v>1570</v>
      </c>
      <c r="C188" s="41" t="s">
        <v>1690</v>
      </c>
      <c r="D188" s="41">
        <v>2012</v>
      </c>
      <c r="E188" s="41" t="s">
        <v>70</v>
      </c>
      <c r="F188" s="25" t="s">
        <v>1787</v>
      </c>
      <c r="G188" s="41" t="s">
        <v>1795</v>
      </c>
      <c r="H188" s="41" t="s">
        <v>1800</v>
      </c>
      <c r="I188" s="41"/>
      <c r="J188" s="41" t="s">
        <v>1826</v>
      </c>
      <c r="K188" s="41" t="s">
        <v>1827</v>
      </c>
      <c r="L188" s="41"/>
      <c r="M188" s="41"/>
      <c r="N188" s="41"/>
      <c r="O188" s="41">
        <v>311</v>
      </c>
      <c r="P188" s="41">
        <v>0</v>
      </c>
      <c r="Q188" s="52">
        <f t="shared" si="18"/>
        <v>0</v>
      </c>
      <c r="R188" s="41"/>
      <c r="S188" s="41">
        <v>254</v>
      </c>
      <c r="T188" s="41">
        <v>1</v>
      </c>
      <c r="U188" s="52">
        <f t="shared" si="19"/>
        <v>0.39370078740157477</v>
      </c>
      <c r="V188" s="41"/>
      <c r="W188" s="41" t="s">
        <v>1770</v>
      </c>
      <c r="X188" s="41"/>
    </row>
    <row r="189" spans="1:24" ht="13.5">
      <c r="A189" s="41">
        <v>33</v>
      </c>
      <c r="B189" s="41">
        <v>1570</v>
      </c>
      <c r="C189" s="41" t="s">
        <v>1690</v>
      </c>
      <c r="D189" s="41">
        <v>2012</v>
      </c>
      <c r="E189" s="41" t="s">
        <v>70</v>
      </c>
      <c r="F189" s="25" t="s">
        <v>1787</v>
      </c>
      <c r="G189" s="41" t="s">
        <v>1795</v>
      </c>
      <c r="H189" s="41" t="s">
        <v>1800</v>
      </c>
      <c r="I189" s="41"/>
      <c r="J189" s="41" t="s">
        <v>1829</v>
      </c>
      <c r="K189" s="41" t="s">
        <v>1828</v>
      </c>
      <c r="L189" s="41"/>
      <c r="M189" s="41"/>
      <c r="N189" s="41"/>
      <c r="O189" s="41">
        <v>311</v>
      </c>
      <c r="P189" s="41">
        <v>0</v>
      </c>
      <c r="Q189" s="52">
        <f t="shared" si="18"/>
        <v>0</v>
      </c>
      <c r="R189" s="41"/>
      <c r="S189" s="41">
        <v>254</v>
      </c>
      <c r="T189" s="41">
        <v>1</v>
      </c>
      <c r="U189" s="52">
        <f t="shared" si="19"/>
        <v>0.39370078740157477</v>
      </c>
      <c r="V189" s="41"/>
      <c r="W189" s="41" t="s">
        <v>1770</v>
      </c>
      <c r="X189" s="41"/>
    </row>
    <row r="190" spans="1:24" ht="13.5">
      <c r="A190" s="25">
        <v>37</v>
      </c>
      <c r="B190" s="25">
        <v>1718</v>
      </c>
      <c r="C190" s="25" t="s">
        <v>1874</v>
      </c>
      <c r="D190" s="25">
        <v>2011</v>
      </c>
      <c r="E190" s="41" t="s">
        <v>70</v>
      </c>
      <c r="F190" s="25" t="s">
        <v>1876</v>
      </c>
      <c r="G190" s="41" t="s">
        <v>1795</v>
      </c>
      <c r="H190" s="41" t="s">
        <v>1800</v>
      </c>
      <c r="I190" s="41"/>
      <c r="J190" s="41" t="s">
        <v>415</v>
      </c>
      <c r="K190" s="41" t="s">
        <v>1894</v>
      </c>
      <c r="L190" s="41"/>
      <c r="M190" s="41"/>
      <c r="N190" s="41"/>
      <c r="O190" s="41">
        <v>29</v>
      </c>
      <c r="P190" s="41">
        <v>0</v>
      </c>
      <c r="Q190" s="52">
        <f t="shared" si="18"/>
        <v>0</v>
      </c>
      <c r="R190" s="41"/>
      <c r="S190" s="41">
        <v>48</v>
      </c>
      <c r="T190" s="41">
        <v>0</v>
      </c>
      <c r="U190" s="52">
        <f t="shared" si="19"/>
        <v>0</v>
      </c>
      <c r="V190" s="41"/>
      <c r="W190" s="41"/>
      <c r="X190" s="41"/>
    </row>
    <row r="191" spans="1:24" ht="13.5">
      <c r="A191" s="25">
        <v>37</v>
      </c>
      <c r="B191" s="25">
        <v>1718</v>
      </c>
      <c r="C191" s="25" t="s">
        <v>1874</v>
      </c>
      <c r="D191" s="25">
        <v>2011</v>
      </c>
      <c r="E191" s="41" t="s">
        <v>70</v>
      </c>
      <c r="F191" s="25" t="s">
        <v>1876</v>
      </c>
      <c r="G191" s="41" t="s">
        <v>1795</v>
      </c>
      <c r="H191" s="41" t="s">
        <v>1800</v>
      </c>
      <c r="I191" s="41"/>
      <c r="J191" s="41" t="s">
        <v>1782</v>
      </c>
      <c r="K191" s="41" t="s">
        <v>1897</v>
      </c>
      <c r="L191" s="41"/>
      <c r="M191" s="41"/>
      <c r="N191" s="41"/>
      <c r="O191" s="41">
        <v>29</v>
      </c>
      <c r="P191" s="41">
        <v>2</v>
      </c>
      <c r="Q191" s="52">
        <f t="shared" si="18"/>
        <v>6.896551724137931</v>
      </c>
      <c r="R191" s="41" t="s">
        <v>1899</v>
      </c>
      <c r="S191" s="41">
        <v>36</v>
      </c>
      <c r="T191" s="41">
        <v>4</v>
      </c>
      <c r="U191" s="52">
        <f t="shared" si="19"/>
        <v>11.11111111111111</v>
      </c>
      <c r="V191" s="41" t="s">
        <v>1898</v>
      </c>
      <c r="W191" s="41"/>
      <c r="X191" s="41"/>
    </row>
    <row r="192" spans="1:24" ht="13.5">
      <c r="A192" s="25">
        <v>37</v>
      </c>
      <c r="B192" s="25">
        <v>1718</v>
      </c>
      <c r="C192" s="25" t="s">
        <v>1874</v>
      </c>
      <c r="D192" s="25">
        <v>2011</v>
      </c>
      <c r="E192" s="41" t="s">
        <v>70</v>
      </c>
      <c r="F192" s="25" t="s">
        <v>1876</v>
      </c>
      <c r="G192" s="41" t="s">
        <v>1795</v>
      </c>
      <c r="H192" s="41" t="s">
        <v>1800</v>
      </c>
      <c r="I192" s="41"/>
      <c r="J192" s="41" t="s">
        <v>1826</v>
      </c>
      <c r="K192" s="41" t="s">
        <v>1896</v>
      </c>
      <c r="L192" s="41"/>
      <c r="M192" s="41"/>
      <c r="N192" s="41"/>
      <c r="O192" s="41">
        <v>29</v>
      </c>
      <c r="P192" s="41">
        <v>0</v>
      </c>
      <c r="Q192" s="52">
        <f t="shared" si="18"/>
        <v>0</v>
      </c>
      <c r="R192" s="41"/>
      <c r="S192" s="41">
        <v>36</v>
      </c>
      <c r="T192" s="41">
        <v>1</v>
      </c>
      <c r="U192" s="52">
        <f t="shared" si="19"/>
        <v>2.7777777777777777</v>
      </c>
      <c r="V192" s="41" t="s">
        <v>1895</v>
      </c>
      <c r="W192" s="41"/>
      <c r="X192" s="41"/>
    </row>
    <row r="193" spans="1:24" ht="13.5">
      <c r="A193" s="25">
        <v>38</v>
      </c>
      <c r="B193" s="25">
        <v>1776</v>
      </c>
      <c r="C193" s="25" t="s">
        <v>1922</v>
      </c>
      <c r="D193" s="25">
        <v>2011</v>
      </c>
      <c r="E193" s="41" t="s">
        <v>70</v>
      </c>
      <c r="F193" s="25" t="s">
        <v>1924</v>
      </c>
      <c r="G193" s="41" t="s">
        <v>1930</v>
      </c>
      <c r="H193" s="41" t="s">
        <v>1932</v>
      </c>
      <c r="I193" s="41"/>
      <c r="J193" s="41" t="s">
        <v>1456</v>
      </c>
      <c r="K193" s="41" t="s">
        <v>1933</v>
      </c>
      <c r="L193" s="41"/>
      <c r="M193" s="41"/>
      <c r="N193" s="41"/>
      <c r="O193" s="41">
        <v>70</v>
      </c>
      <c r="P193" s="41">
        <v>1</v>
      </c>
      <c r="Q193" s="52">
        <f>P193/O193*100</f>
        <v>1.4285714285714286</v>
      </c>
      <c r="R193" s="41" t="s">
        <v>1934</v>
      </c>
      <c r="S193" s="41">
        <v>41</v>
      </c>
      <c r="T193" s="41">
        <v>1</v>
      </c>
      <c r="U193" s="52">
        <f>T193/S193*100</f>
        <v>2.4390243902439024</v>
      </c>
      <c r="V193" s="41" t="s">
        <v>1935</v>
      </c>
      <c r="W193" s="41" t="s">
        <v>1915</v>
      </c>
      <c r="X193" s="41"/>
    </row>
    <row r="194" spans="1:24" ht="13.5">
      <c r="A194" s="25">
        <v>39</v>
      </c>
      <c r="B194" s="25">
        <v>2082</v>
      </c>
      <c r="C194" s="25" t="s">
        <v>1941</v>
      </c>
      <c r="D194" s="25">
        <v>2008</v>
      </c>
      <c r="E194" s="41" t="s">
        <v>70</v>
      </c>
      <c r="F194" s="25" t="s">
        <v>1654</v>
      </c>
      <c r="G194" s="41" t="s">
        <v>1930</v>
      </c>
      <c r="H194" s="41" t="s">
        <v>1932</v>
      </c>
      <c r="I194" s="41" t="s">
        <v>1948</v>
      </c>
      <c r="J194" s="41" t="s">
        <v>1918</v>
      </c>
      <c r="K194" s="41" t="s">
        <v>149</v>
      </c>
      <c r="L194" s="41"/>
      <c r="M194" s="41"/>
      <c r="N194" s="41"/>
      <c r="O194" s="41">
        <v>20</v>
      </c>
      <c r="P194" s="41">
        <v>2</v>
      </c>
      <c r="Q194" s="52">
        <f>P194/O194*100</f>
        <v>10</v>
      </c>
      <c r="R194" s="41" t="s">
        <v>1950</v>
      </c>
      <c r="S194" s="41">
        <v>15</v>
      </c>
      <c r="T194" s="41">
        <v>1</v>
      </c>
      <c r="U194" s="52">
        <f>T194/S194*100</f>
        <v>6.666666666666667</v>
      </c>
      <c r="V194" s="41" t="s">
        <v>1952</v>
      </c>
      <c r="W194" s="41">
        <v>0.25</v>
      </c>
      <c r="X194" s="41" t="s">
        <v>981</v>
      </c>
    </row>
    <row r="195" spans="1:24" ht="13.5">
      <c r="A195" s="25">
        <v>39</v>
      </c>
      <c r="B195" s="25">
        <v>2082</v>
      </c>
      <c r="C195" s="25" t="s">
        <v>1941</v>
      </c>
      <c r="D195" s="25">
        <v>2008</v>
      </c>
      <c r="E195" s="41" t="s">
        <v>70</v>
      </c>
      <c r="F195" s="25" t="s">
        <v>1654</v>
      </c>
      <c r="G195" s="41" t="s">
        <v>1930</v>
      </c>
      <c r="H195" s="41" t="s">
        <v>1932</v>
      </c>
      <c r="I195" s="41" t="s">
        <v>1949</v>
      </c>
      <c r="J195" s="41" t="s">
        <v>1918</v>
      </c>
      <c r="K195" s="41" t="s">
        <v>149</v>
      </c>
      <c r="L195" s="41"/>
      <c r="M195" s="41"/>
      <c r="N195" s="41"/>
      <c r="O195" s="41">
        <v>20</v>
      </c>
      <c r="P195" s="41">
        <v>2</v>
      </c>
      <c r="Q195" s="52">
        <f>P195/O195*100</f>
        <v>10</v>
      </c>
      <c r="R195" s="41" t="s">
        <v>1951</v>
      </c>
      <c r="S195" s="41">
        <v>15</v>
      </c>
      <c r="T195" s="41">
        <v>3</v>
      </c>
      <c r="U195" s="52">
        <f>T195/S195*100</f>
        <v>20</v>
      </c>
      <c r="V195" s="41" t="s">
        <v>1953</v>
      </c>
      <c r="W195" s="41">
        <v>0.56</v>
      </c>
      <c r="X195" s="41" t="s">
        <v>981</v>
      </c>
    </row>
    <row r="196" spans="1:24" ht="13.5">
      <c r="A196" s="25">
        <v>8</v>
      </c>
      <c r="B196" s="25">
        <v>127</v>
      </c>
      <c r="C196" s="25" t="s">
        <v>1998</v>
      </c>
      <c r="D196" s="25">
        <v>2022</v>
      </c>
      <c r="E196" s="41" t="s">
        <v>70</v>
      </c>
      <c r="F196" s="25" t="s">
        <v>1964</v>
      </c>
      <c r="G196" s="41" t="s">
        <v>1985</v>
      </c>
      <c r="H196" s="41" t="s">
        <v>2015</v>
      </c>
      <c r="I196" s="41"/>
      <c r="J196" s="41" t="s">
        <v>433</v>
      </c>
      <c r="K196" s="41" t="s">
        <v>2020</v>
      </c>
      <c r="L196" s="41"/>
      <c r="M196" s="41"/>
      <c r="N196" s="41"/>
      <c r="O196" s="41">
        <v>59</v>
      </c>
      <c r="P196" s="41">
        <v>3</v>
      </c>
      <c r="Q196" s="144">
        <f>P196/O196*100</f>
        <v>5.084745762711865</v>
      </c>
      <c r="R196" s="41" t="s">
        <v>2021</v>
      </c>
      <c r="S196" s="41" t="s">
        <v>1965</v>
      </c>
      <c r="T196" s="41" t="s">
        <v>1965</v>
      </c>
      <c r="U196" s="52" t="s">
        <v>1965</v>
      </c>
      <c r="V196" s="41"/>
      <c r="W196" s="41" t="s">
        <v>1965</v>
      </c>
      <c r="X196" s="41"/>
    </row>
    <row r="197" spans="1:24" ht="13.5">
      <c r="A197" s="25">
        <v>8</v>
      </c>
      <c r="B197" s="25">
        <v>127</v>
      </c>
      <c r="C197" s="25" t="s">
        <v>1998</v>
      </c>
      <c r="D197" s="25">
        <v>2022</v>
      </c>
      <c r="E197" s="41" t="s">
        <v>70</v>
      </c>
      <c r="F197" s="25" t="s">
        <v>1964</v>
      </c>
      <c r="G197" s="41" t="s">
        <v>1985</v>
      </c>
      <c r="H197" s="41" t="s">
        <v>2015</v>
      </c>
      <c r="I197" s="41"/>
      <c r="J197" s="41" t="s">
        <v>433</v>
      </c>
      <c r="K197" s="41" t="s">
        <v>2022</v>
      </c>
      <c r="L197" s="41"/>
      <c r="M197" s="41"/>
      <c r="N197" s="41"/>
      <c r="O197" s="41">
        <v>59</v>
      </c>
      <c r="P197" s="41">
        <v>0</v>
      </c>
      <c r="Q197" s="52">
        <f>P197/O197*100</f>
        <v>0</v>
      </c>
      <c r="R197" s="41"/>
      <c r="S197" s="41" t="s">
        <v>1965</v>
      </c>
      <c r="T197" s="41" t="s">
        <v>1965</v>
      </c>
      <c r="U197" s="52" t="s">
        <v>1965</v>
      </c>
      <c r="V197" s="41"/>
      <c r="W197" s="41" t="s">
        <v>1965</v>
      </c>
      <c r="X197" s="41"/>
    </row>
    <row r="198" spans="1:24" ht="13.5">
      <c r="A198" s="41"/>
      <c r="B198" s="41"/>
      <c r="C198" s="41"/>
      <c r="D198" s="41"/>
      <c r="E198" s="41"/>
      <c r="F198" s="41"/>
      <c r="G198" s="41"/>
      <c r="H198" s="41"/>
      <c r="I198" s="41"/>
      <c r="J198" s="41"/>
      <c r="K198" s="41"/>
      <c r="L198" s="41"/>
      <c r="M198" s="41"/>
      <c r="N198" s="41"/>
      <c r="O198" s="41"/>
      <c r="P198" s="41"/>
      <c r="Q198" s="52"/>
      <c r="R198" s="41"/>
      <c r="S198" s="41"/>
      <c r="T198" s="41"/>
      <c r="U198" s="52"/>
      <c r="V198" s="41"/>
      <c r="W198" s="41"/>
      <c r="X198" s="41"/>
    </row>
    <row r="199" spans="1:24" ht="13.5">
      <c r="A199" s="41"/>
      <c r="B199" s="41"/>
      <c r="C199" s="41"/>
      <c r="D199" s="41"/>
      <c r="E199" s="41"/>
      <c r="F199" s="41"/>
      <c r="G199" s="41"/>
      <c r="H199" s="41"/>
      <c r="I199" s="41"/>
      <c r="J199" s="41"/>
      <c r="K199" s="41"/>
      <c r="L199" s="41"/>
      <c r="M199" s="41"/>
      <c r="N199" s="41"/>
      <c r="O199" s="41"/>
      <c r="P199" s="41"/>
      <c r="Q199" s="52"/>
      <c r="R199" s="41"/>
      <c r="S199" s="41"/>
      <c r="T199" s="41"/>
      <c r="U199" s="52"/>
      <c r="V199" s="41"/>
      <c r="W199" s="41"/>
      <c r="X199" s="41"/>
    </row>
    <row r="200" spans="1:24" ht="13.5">
      <c r="A200" s="41"/>
      <c r="B200" s="41"/>
      <c r="C200" s="41"/>
      <c r="D200" s="41"/>
      <c r="E200" s="41"/>
      <c r="F200" s="41"/>
      <c r="G200" s="41"/>
      <c r="H200" s="41"/>
      <c r="I200" s="41"/>
      <c r="J200" s="41"/>
      <c r="K200" s="41"/>
      <c r="L200" s="41"/>
      <c r="M200" s="41"/>
      <c r="N200" s="41"/>
      <c r="O200" s="41"/>
      <c r="P200" s="41"/>
      <c r="Q200" s="52"/>
      <c r="R200" s="41"/>
      <c r="S200" s="41"/>
      <c r="T200" s="41"/>
      <c r="U200" s="52"/>
      <c r="V200" s="41"/>
      <c r="W200" s="41"/>
      <c r="X200" s="41"/>
    </row>
    <row r="201" spans="1:24" ht="13.5">
      <c r="A201" s="41"/>
      <c r="B201" s="41"/>
      <c r="C201" s="41"/>
      <c r="D201" s="41"/>
      <c r="E201" s="41"/>
      <c r="F201" s="41"/>
      <c r="G201" s="41"/>
      <c r="H201" s="41"/>
      <c r="I201" s="41"/>
      <c r="J201" s="41"/>
      <c r="K201" s="41"/>
      <c r="L201" s="41"/>
      <c r="M201" s="41"/>
      <c r="N201" s="41"/>
      <c r="O201" s="41"/>
      <c r="P201" s="41"/>
      <c r="Q201" s="52"/>
      <c r="R201" s="41"/>
      <c r="S201" s="41"/>
      <c r="T201" s="41"/>
      <c r="U201" s="52"/>
      <c r="V201" s="41"/>
      <c r="W201" s="41"/>
      <c r="X201" s="41"/>
    </row>
    <row r="202" spans="1:24" ht="13.5">
      <c r="A202" s="41"/>
      <c r="B202" s="41"/>
      <c r="C202" s="41"/>
      <c r="D202" s="41"/>
      <c r="E202" s="41"/>
      <c r="F202" s="41"/>
      <c r="G202" s="41"/>
      <c r="H202" s="41"/>
      <c r="I202" s="41"/>
      <c r="J202" s="41"/>
      <c r="K202" s="41"/>
      <c r="L202" s="41"/>
      <c r="M202" s="41"/>
      <c r="N202" s="41"/>
      <c r="O202" s="41"/>
      <c r="P202" s="41"/>
      <c r="Q202" s="52"/>
      <c r="R202" s="41"/>
      <c r="S202" s="41"/>
      <c r="T202" s="41"/>
      <c r="U202" s="52"/>
      <c r="V202" s="41"/>
      <c r="W202" s="41"/>
      <c r="X202" s="41"/>
    </row>
    <row r="203" spans="1:24" ht="13.5">
      <c r="A203" s="41"/>
      <c r="B203" s="41"/>
      <c r="C203" s="41"/>
      <c r="D203" s="41"/>
      <c r="E203" s="41"/>
      <c r="F203" s="41"/>
      <c r="G203" s="41"/>
      <c r="H203" s="41"/>
      <c r="I203" s="41"/>
      <c r="J203" s="41"/>
      <c r="K203" s="41"/>
      <c r="L203" s="41"/>
      <c r="M203" s="41"/>
      <c r="N203" s="41"/>
      <c r="O203" s="41"/>
      <c r="P203" s="41"/>
      <c r="Q203" s="52"/>
      <c r="R203" s="41"/>
      <c r="S203" s="41"/>
      <c r="T203" s="41"/>
      <c r="U203" s="52"/>
      <c r="V203" s="41"/>
      <c r="W203" s="41"/>
      <c r="X203" s="41"/>
    </row>
    <row r="204" spans="1:24" ht="13.5">
      <c r="A204" s="41"/>
      <c r="B204" s="41"/>
      <c r="C204" s="41"/>
      <c r="D204" s="41"/>
      <c r="E204" s="41"/>
      <c r="F204" s="41"/>
      <c r="G204" s="41"/>
      <c r="H204" s="41"/>
      <c r="I204" s="41"/>
      <c r="J204" s="41"/>
      <c r="K204" s="41"/>
      <c r="L204" s="41"/>
      <c r="M204" s="41"/>
      <c r="N204" s="41"/>
      <c r="O204" s="41"/>
      <c r="P204" s="41"/>
      <c r="Q204" s="52"/>
      <c r="R204" s="41"/>
      <c r="S204" s="41"/>
      <c r="T204" s="41"/>
      <c r="U204" s="52"/>
      <c r="V204" s="41"/>
      <c r="W204" s="41"/>
      <c r="X204" s="41"/>
    </row>
    <row r="205" spans="1:24" ht="13.5">
      <c r="A205" s="41"/>
      <c r="B205" s="41"/>
      <c r="C205" s="41"/>
      <c r="D205" s="41"/>
      <c r="E205" s="41"/>
      <c r="F205" s="41"/>
      <c r="G205" s="41"/>
      <c r="H205" s="41"/>
      <c r="I205" s="41"/>
      <c r="J205" s="41"/>
      <c r="K205" s="41"/>
      <c r="L205" s="41"/>
      <c r="M205" s="41"/>
      <c r="N205" s="41"/>
      <c r="O205" s="41"/>
      <c r="P205" s="41"/>
      <c r="Q205" s="52"/>
      <c r="R205" s="41"/>
      <c r="S205" s="41"/>
      <c r="T205" s="41"/>
      <c r="U205" s="52"/>
      <c r="V205" s="41"/>
      <c r="W205" s="41"/>
      <c r="X205" s="41"/>
    </row>
    <row r="206" spans="1:24" ht="13.5">
      <c r="A206" s="41"/>
      <c r="B206" s="41"/>
      <c r="C206" s="41"/>
      <c r="D206" s="41"/>
      <c r="E206" s="41"/>
      <c r="F206" s="41"/>
      <c r="G206" s="41"/>
      <c r="H206" s="41"/>
      <c r="I206" s="41"/>
      <c r="J206" s="41"/>
      <c r="K206" s="41"/>
      <c r="L206" s="41"/>
      <c r="M206" s="41"/>
      <c r="N206" s="41"/>
      <c r="O206" s="41"/>
      <c r="P206" s="41"/>
      <c r="Q206" s="52"/>
      <c r="R206" s="41"/>
      <c r="S206" s="41"/>
      <c r="T206" s="41"/>
      <c r="U206" s="52"/>
      <c r="V206" s="41"/>
      <c r="W206" s="41"/>
      <c r="X206" s="41"/>
    </row>
    <row r="207" spans="1:24" ht="13.5">
      <c r="A207" s="41"/>
      <c r="B207" s="41"/>
      <c r="C207" s="41"/>
      <c r="D207" s="41"/>
      <c r="E207" s="41"/>
      <c r="F207" s="41"/>
      <c r="G207" s="41"/>
      <c r="H207" s="41"/>
      <c r="I207" s="41"/>
      <c r="J207" s="41"/>
      <c r="K207" s="41"/>
      <c r="L207" s="41"/>
      <c r="M207" s="41"/>
      <c r="N207" s="41"/>
      <c r="O207" s="41"/>
      <c r="P207" s="41"/>
      <c r="Q207" s="52"/>
      <c r="R207" s="41"/>
      <c r="S207" s="41"/>
      <c r="T207" s="41"/>
      <c r="U207" s="52"/>
      <c r="V207" s="41"/>
      <c r="W207" s="41"/>
      <c r="X207" s="41"/>
    </row>
    <row r="208" spans="1:24" ht="13.5">
      <c r="A208" s="41"/>
      <c r="B208" s="41"/>
      <c r="C208" s="41"/>
      <c r="D208" s="41"/>
      <c r="E208" s="41"/>
      <c r="F208" s="41"/>
      <c r="G208" s="41"/>
      <c r="H208" s="41"/>
      <c r="I208" s="41"/>
      <c r="J208" s="41"/>
      <c r="K208" s="41"/>
      <c r="L208" s="41"/>
      <c r="M208" s="41"/>
      <c r="N208" s="41"/>
      <c r="O208" s="41"/>
      <c r="P208" s="41"/>
      <c r="Q208" s="52"/>
      <c r="R208" s="41"/>
      <c r="S208" s="41"/>
      <c r="T208" s="41"/>
      <c r="U208" s="52"/>
      <c r="V208" s="41"/>
      <c r="W208" s="41"/>
      <c r="X208" s="41"/>
    </row>
    <row r="209" spans="1:24" ht="13.5">
      <c r="A209" s="41"/>
      <c r="B209" s="41"/>
      <c r="C209" s="41"/>
      <c r="D209" s="41"/>
      <c r="E209" s="41"/>
      <c r="F209" s="41"/>
      <c r="G209" s="41"/>
      <c r="H209" s="41"/>
      <c r="I209" s="41"/>
      <c r="J209" s="41"/>
      <c r="K209" s="41"/>
      <c r="L209" s="41"/>
      <c r="M209" s="41"/>
      <c r="N209" s="41"/>
      <c r="O209" s="41"/>
      <c r="P209" s="41"/>
      <c r="Q209" s="52"/>
      <c r="R209" s="41"/>
      <c r="S209" s="41"/>
      <c r="T209" s="41"/>
      <c r="U209" s="52"/>
      <c r="V209" s="41"/>
      <c r="W209" s="41"/>
      <c r="X209" s="41"/>
    </row>
    <row r="210" spans="1:24" ht="13.5">
      <c r="A210" s="41"/>
      <c r="B210" s="41"/>
      <c r="C210" s="41"/>
      <c r="D210" s="41"/>
      <c r="E210" s="41"/>
      <c r="F210" s="41"/>
      <c r="G210" s="41"/>
      <c r="H210" s="41"/>
      <c r="I210" s="41"/>
      <c r="J210" s="41"/>
      <c r="K210" s="41"/>
      <c r="L210" s="41"/>
      <c r="M210" s="41"/>
      <c r="N210" s="41"/>
      <c r="O210" s="41"/>
      <c r="P210" s="41"/>
      <c r="Q210" s="52"/>
      <c r="R210" s="41"/>
      <c r="S210" s="41"/>
      <c r="T210" s="41"/>
      <c r="U210" s="52"/>
      <c r="V210" s="41"/>
      <c r="W210" s="41"/>
      <c r="X210" s="41"/>
    </row>
    <row r="211" spans="1:24" ht="13.5">
      <c r="A211" s="41"/>
      <c r="B211" s="41"/>
      <c r="C211" s="41"/>
      <c r="D211" s="41"/>
      <c r="E211" s="41"/>
      <c r="F211" s="41"/>
      <c r="G211" s="41"/>
      <c r="H211" s="41"/>
      <c r="I211" s="41"/>
      <c r="J211" s="41"/>
      <c r="K211" s="41"/>
      <c r="L211" s="41"/>
      <c r="M211" s="41"/>
      <c r="N211" s="41"/>
      <c r="O211" s="41"/>
      <c r="P211" s="41"/>
      <c r="Q211" s="52"/>
      <c r="R211" s="41"/>
      <c r="S211" s="41"/>
      <c r="T211" s="41"/>
      <c r="U211" s="52"/>
      <c r="V211" s="41"/>
      <c r="W211" s="41"/>
      <c r="X211" s="41"/>
    </row>
    <row r="212" spans="1:24" ht="13.5">
      <c r="A212" s="41"/>
      <c r="B212" s="41"/>
      <c r="C212" s="41"/>
      <c r="D212" s="41"/>
      <c r="E212" s="41"/>
      <c r="F212" s="41"/>
      <c r="G212" s="41"/>
      <c r="H212" s="41"/>
      <c r="I212" s="41"/>
      <c r="J212" s="41"/>
      <c r="K212" s="41"/>
      <c r="L212" s="41"/>
      <c r="M212" s="41"/>
      <c r="N212" s="41"/>
      <c r="O212" s="41"/>
      <c r="P212" s="41"/>
      <c r="Q212" s="52"/>
      <c r="R212" s="41"/>
      <c r="S212" s="41"/>
      <c r="T212" s="41"/>
      <c r="U212" s="52"/>
      <c r="V212" s="41"/>
      <c r="W212" s="41"/>
      <c r="X212" s="41"/>
    </row>
    <row r="213" spans="1:24" ht="13.5">
      <c r="A213" s="41"/>
      <c r="B213" s="41"/>
      <c r="C213" s="41"/>
      <c r="D213" s="41"/>
      <c r="E213" s="41"/>
      <c r="F213" s="41"/>
      <c r="G213" s="41"/>
      <c r="H213" s="41"/>
      <c r="I213" s="41"/>
      <c r="J213" s="41"/>
      <c r="K213" s="41"/>
      <c r="L213" s="41"/>
      <c r="M213" s="41"/>
      <c r="N213" s="41"/>
      <c r="O213" s="41"/>
      <c r="P213" s="41"/>
      <c r="Q213" s="52"/>
      <c r="R213" s="41"/>
      <c r="S213" s="41"/>
      <c r="T213" s="41"/>
      <c r="U213" s="52"/>
      <c r="V213" s="41"/>
      <c r="W213" s="41"/>
      <c r="X213" s="41"/>
    </row>
    <row r="214" spans="1:24" ht="13.5">
      <c r="A214" s="41"/>
      <c r="B214" s="41"/>
      <c r="C214" s="41"/>
      <c r="D214" s="41"/>
      <c r="E214" s="41"/>
      <c r="F214" s="41"/>
      <c r="G214" s="41"/>
      <c r="H214" s="41"/>
      <c r="I214" s="41"/>
      <c r="J214" s="41"/>
      <c r="K214" s="41"/>
      <c r="L214" s="41"/>
      <c r="M214" s="41"/>
      <c r="N214" s="41"/>
      <c r="O214" s="41"/>
      <c r="P214" s="41"/>
      <c r="Q214" s="52"/>
      <c r="R214" s="41"/>
      <c r="S214" s="41"/>
      <c r="T214" s="41"/>
      <c r="U214" s="52"/>
      <c r="V214" s="41"/>
      <c r="W214" s="41"/>
      <c r="X214" s="41"/>
    </row>
    <row r="215" spans="1:24" ht="13.5">
      <c r="A215" s="41"/>
      <c r="B215" s="41"/>
      <c r="C215" s="41"/>
      <c r="D215" s="41"/>
      <c r="E215" s="41"/>
      <c r="F215" s="41"/>
      <c r="G215" s="41"/>
      <c r="H215" s="41"/>
      <c r="I215" s="41"/>
      <c r="J215" s="41"/>
      <c r="K215" s="41"/>
      <c r="L215" s="41"/>
      <c r="M215" s="41"/>
      <c r="N215" s="41"/>
      <c r="O215" s="41"/>
      <c r="P215" s="41"/>
      <c r="Q215" s="52"/>
      <c r="R215" s="41"/>
      <c r="S215" s="41"/>
      <c r="T215" s="41"/>
      <c r="U215" s="52"/>
      <c r="V215" s="41"/>
      <c r="W215" s="41"/>
      <c r="X215" s="41"/>
    </row>
    <row r="216" spans="1:24" ht="13.5">
      <c r="A216" s="41"/>
      <c r="B216" s="41"/>
      <c r="C216" s="41"/>
      <c r="D216" s="41"/>
      <c r="E216" s="41"/>
      <c r="F216" s="41"/>
      <c r="G216" s="41"/>
      <c r="H216" s="41"/>
      <c r="I216" s="41"/>
      <c r="J216" s="41"/>
      <c r="K216" s="41"/>
      <c r="L216" s="41"/>
      <c r="M216" s="41"/>
      <c r="N216" s="41"/>
      <c r="O216" s="41"/>
      <c r="P216" s="41"/>
      <c r="Q216" s="52"/>
      <c r="R216" s="41"/>
      <c r="S216" s="41"/>
      <c r="T216" s="41"/>
      <c r="U216" s="52"/>
      <c r="V216" s="41"/>
      <c r="W216" s="41"/>
      <c r="X216" s="41"/>
    </row>
    <row r="217" spans="1:24" ht="13.5">
      <c r="A217" s="41"/>
      <c r="B217" s="41"/>
      <c r="C217" s="41"/>
      <c r="D217" s="41"/>
      <c r="E217" s="41"/>
      <c r="F217" s="41"/>
      <c r="G217" s="41"/>
      <c r="H217" s="41"/>
      <c r="I217" s="41"/>
      <c r="J217" s="41"/>
      <c r="K217" s="41"/>
      <c r="L217" s="41"/>
      <c r="M217" s="41"/>
      <c r="N217" s="41"/>
      <c r="O217" s="41"/>
      <c r="P217" s="41"/>
      <c r="Q217" s="52"/>
      <c r="R217" s="41"/>
      <c r="S217" s="41"/>
      <c r="T217" s="41"/>
      <c r="U217" s="52"/>
      <c r="V217" s="41"/>
      <c r="W217" s="41"/>
      <c r="X217" s="41"/>
    </row>
    <row r="218" spans="1:24" ht="13.5">
      <c r="A218" s="41"/>
      <c r="B218" s="41"/>
      <c r="C218" s="41"/>
      <c r="D218" s="41"/>
      <c r="E218" s="41"/>
      <c r="F218" s="41"/>
      <c r="G218" s="41"/>
      <c r="H218" s="41"/>
      <c r="I218" s="41"/>
      <c r="J218" s="41"/>
      <c r="K218" s="41"/>
      <c r="L218" s="41"/>
      <c r="M218" s="41"/>
      <c r="N218" s="41"/>
      <c r="O218" s="41"/>
      <c r="P218" s="41"/>
      <c r="Q218" s="52"/>
      <c r="R218" s="41"/>
      <c r="S218" s="41"/>
      <c r="T218" s="41"/>
      <c r="U218" s="52"/>
      <c r="V218" s="41"/>
      <c r="W218" s="41"/>
      <c r="X218" s="41"/>
    </row>
    <row r="219" spans="1:24" ht="13.5">
      <c r="A219" s="41"/>
      <c r="B219" s="41"/>
      <c r="C219" s="41"/>
      <c r="D219" s="41"/>
      <c r="E219" s="41"/>
      <c r="F219" s="41"/>
      <c r="G219" s="41"/>
      <c r="H219" s="41"/>
      <c r="I219" s="41"/>
      <c r="J219" s="41"/>
      <c r="K219" s="41"/>
      <c r="L219" s="41"/>
      <c r="M219" s="41"/>
      <c r="N219" s="41"/>
      <c r="O219" s="41"/>
      <c r="P219" s="41"/>
      <c r="Q219" s="52"/>
      <c r="R219" s="41"/>
      <c r="S219" s="41"/>
      <c r="T219" s="41"/>
      <c r="U219" s="52"/>
      <c r="V219" s="41"/>
      <c r="W219" s="41"/>
      <c r="X219" s="41"/>
    </row>
    <row r="220" spans="1:24" ht="13.5">
      <c r="A220" s="41"/>
      <c r="B220" s="41"/>
      <c r="C220" s="41"/>
      <c r="D220" s="41"/>
      <c r="E220" s="41"/>
      <c r="F220" s="41"/>
      <c r="G220" s="41"/>
      <c r="H220" s="41"/>
      <c r="I220" s="41"/>
      <c r="J220" s="41"/>
      <c r="K220" s="41"/>
      <c r="L220" s="41"/>
      <c r="M220" s="41"/>
      <c r="N220" s="41"/>
      <c r="O220" s="41"/>
      <c r="P220" s="41"/>
      <c r="Q220" s="52"/>
      <c r="R220" s="41"/>
      <c r="S220" s="41"/>
      <c r="T220" s="41"/>
      <c r="U220" s="52"/>
      <c r="V220" s="41"/>
      <c r="W220" s="41"/>
      <c r="X220" s="41"/>
    </row>
    <row r="221" spans="1:24" ht="13.5">
      <c r="A221" s="41"/>
      <c r="B221" s="41"/>
      <c r="C221" s="41"/>
      <c r="D221" s="41"/>
      <c r="E221" s="41"/>
      <c r="F221" s="41"/>
      <c r="G221" s="41"/>
      <c r="H221" s="41"/>
      <c r="I221" s="41"/>
      <c r="J221" s="41"/>
      <c r="K221" s="41"/>
      <c r="L221" s="41"/>
      <c r="M221" s="41"/>
      <c r="N221" s="41"/>
      <c r="O221" s="41"/>
      <c r="P221" s="41"/>
      <c r="Q221" s="52"/>
      <c r="R221" s="41"/>
      <c r="S221" s="41"/>
      <c r="T221" s="41"/>
      <c r="U221" s="52"/>
      <c r="V221" s="41"/>
      <c r="W221" s="41"/>
      <c r="X221" s="41"/>
    </row>
    <row r="222" spans="1:24" ht="13.5">
      <c r="A222" s="41"/>
      <c r="B222" s="41"/>
      <c r="C222" s="41"/>
      <c r="D222" s="41"/>
      <c r="E222" s="41"/>
      <c r="F222" s="41"/>
      <c r="G222" s="41"/>
      <c r="H222" s="41"/>
      <c r="I222" s="41"/>
      <c r="J222" s="41"/>
      <c r="K222" s="41"/>
      <c r="L222" s="41"/>
      <c r="M222" s="41"/>
      <c r="N222" s="41"/>
      <c r="O222" s="41"/>
      <c r="P222" s="41"/>
      <c r="Q222" s="52"/>
      <c r="R222" s="41"/>
      <c r="S222" s="41"/>
      <c r="T222" s="41"/>
      <c r="U222" s="52"/>
      <c r="V222" s="41"/>
      <c r="W222" s="41"/>
      <c r="X222" s="41"/>
    </row>
    <row r="223" spans="1:24" ht="13.5">
      <c r="A223" s="41"/>
      <c r="B223" s="41"/>
      <c r="C223" s="41"/>
      <c r="D223" s="41"/>
      <c r="E223" s="41"/>
      <c r="F223" s="41"/>
      <c r="G223" s="41"/>
      <c r="H223" s="41"/>
      <c r="I223" s="41"/>
      <c r="J223" s="41"/>
      <c r="K223" s="41"/>
      <c r="L223" s="41"/>
      <c r="M223" s="41"/>
      <c r="N223" s="41"/>
      <c r="O223" s="41"/>
      <c r="P223" s="41"/>
      <c r="Q223" s="52"/>
      <c r="R223" s="41"/>
      <c r="S223" s="41"/>
      <c r="T223" s="41"/>
      <c r="U223" s="52"/>
      <c r="V223" s="41"/>
      <c r="W223" s="41"/>
      <c r="X223" s="41"/>
    </row>
    <row r="224" spans="1:24" ht="13.5">
      <c r="A224" s="41"/>
      <c r="B224" s="41"/>
      <c r="C224" s="41"/>
      <c r="D224" s="41"/>
      <c r="E224" s="41"/>
      <c r="F224" s="41"/>
      <c r="G224" s="41"/>
      <c r="H224" s="41"/>
      <c r="I224" s="41"/>
      <c r="J224" s="41"/>
      <c r="K224" s="41"/>
      <c r="L224" s="41"/>
      <c r="M224" s="41"/>
      <c r="N224" s="41"/>
      <c r="O224" s="41"/>
      <c r="P224" s="41"/>
      <c r="Q224" s="52"/>
      <c r="R224" s="41"/>
      <c r="S224" s="41"/>
      <c r="T224" s="41"/>
      <c r="U224" s="52"/>
      <c r="V224" s="41"/>
      <c r="W224" s="41"/>
      <c r="X224" s="41"/>
    </row>
    <row r="225" spans="1:24" ht="13.5">
      <c r="A225" s="41"/>
      <c r="B225" s="41"/>
      <c r="C225" s="41"/>
      <c r="D225" s="41"/>
      <c r="E225" s="41"/>
      <c r="F225" s="41"/>
      <c r="G225" s="41"/>
      <c r="H225" s="41"/>
      <c r="I225" s="41"/>
      <c r="J225" s="41"/>
      <c r="K225" s="41"/>
      <c r="L225" s="41"/>
      <c r="M225" s="41"/>
      <c r="N225" s="41"/>
      <c r="O225" s="41"/>
      <c r="P225" s="41"/>
      <c r="Q225" s="52"/>
      <c r="R225" s="41"/>
      <c r="S225" s="41"/>
      <c r="T225" s="41"/>
      <c r="U225" s="52"/>
      <c r="V225" s="41"/>
      <c r="W225" s="41"/>
      <c r="X225" s="41"/>
    </row>
    <row r="226" spans="1:24" ht="13.5">
      <c r="A226" s="41"/>
      <c r="B226" s="41"/>
      <c r="C226" s="41"/>
      <c r="D226" s="41"/>
      <c r="E226" s="41"/>
      <c r="F226" s="41"/>
      <c r="G226" s="41"/>
      <c r="H226" s="41"/>
      <c r="I226" s="41"/>
      <c r="J226" s="41"/>
      <c r="K226" s="41"/>
      <c r="L226" s="41"/>
      <c r="M226" s="41"/>
      <c r="N226" s="41"/>
      <c r="O226" s="41"/>
      <c r="P226" s="41"/>
      <c r="Q226" s="52"/>
      <c r="R226" s="41"/>
      <c r="S226" s="41"/>
      <c r="T226" s="41"/>
      <c r="U226" s="52"/>
      <c r="V226" s="41"/>
      <c r="W226" s="41"/>
      <c r="X226" s="41"/>
    </row>
    <row r="227" spans="1:24" ht="13.5">
      <c r="A227" s="41"/>
      <c r="B227" s="41"/>
      <c r="C227" s="41"/>
      <c r="D227" s="41"/>
      <c r="E227" s="41"/>
      <c r="F227" s="41"/>
      <c r="G227" s="41"/>
      <c r="H227" s="41"/>
      <c r="I227" s="41"/>
      <c r="J227" s="41"/>
      <c r="K227" s="41"/>
      <c r="L227" s="41"/>
      <c r="M227" s="41"/>
      <c r="N227" s="41"/>
      <c r="O227" s="41"/>
      <c r="P227" s="41"/>
      <c r="Q227" s="52"/>
      <c r="R227" s="41"/>
      <c r="S227" s="41"/>
      <c r="T227" s="41"/>
      <c r="U227" s="52"/>
      <c r="V227" s="41"/>
      <c r="W227" s="41"/>
      <c r="X227" s="41"/>
    </row>
    <row r="228" spans="1:24" ht="13.5">
      <c r="A228" s="41"/>
      <c r="B228" s="41"/>
      <c r="C228" s="41"/>
      <c r="D228" s="41"/>
      <c r="E228" s="41"/>
      <c r="F228" s="41"/>
      <c r="G228" s="41"/>
      <c r="H228" s="41"/>
      <c r="I228" s="41"/>
      <c r="J228" s="41"/>
      <c r="K228" s="41"/>
      <c r="L228" s="41"/>
      <c r="M228" s="41"/>
      <c r="N228" s="41"/>
      <c r="O228" s="41"/>
      <c r="P228" s="41"/>
      <c r="Q228" s="52"/>
      <c r="R228" s="41"/>
      <c r="S228" s="41"/>
      <c r="T228" s="41"/>
      <c r="U228" s="52"/>
      <c r="V228" s="41"/>
      <c r="W228" s="41"/>
      <c r="X228" s="41"/>
    </row>
    <row r="229" spans="1:24" ht="13.5">
      <c r="A229" s="41"/>
      <c r="B229" s="41"/>
      <c r="C229" s="41"/>
      <c r="D229" s="41"/>
      <c r="E229" s="41"/>
      <c r="F229" s="41"/>
      <c r="G229" s="41"/>
      <c r="H229" s="41"/>
      <c r="I229" s="41"/>
      <c r="J229" s="41"/>
      <c r="K229" s="41"/>
      <c r="L229" s="41"/>
      <c r="M229" s="41"/>
      <c r="N229" s="41"/>
      <c r="O229" s="41"/>
      <c r="P229" s="41"/>
      <c r="Q229" s="52"/>
      <c r="R229" s="41"/>
      <c r="S229" s="41"/>
      <c r="T229" s="41"/>
      <c r="U229" s="52"/>
      <c r="V229" s="41"/>
      <c r="W229" s="41"/>
      <c r="X229" s="41"/>
    </row>
    <row r="230" spans="1:24" ht="13.5">
      <c r="A230" s="41"/>
      <c r="B230" s="41"/>
      <c r="C230" s="41"/>
      <c r="D230" s="41"/>
      <c r="E230" s="41"/>
      <c r="F230" s="41"/>
      <c r="G230" s="41"/>
      <c r="H230" s="41"/>
      <c r="I230" s="41"/>
      <c r="J230" s="41"/>
      <c r="K230" s="41"/>
      <c r="L230" s="41"/>
      <c r="M230" s="41"/>
      <c r="N230" s="41"/>
      <c r="O230" s="41"/>
      <c r="P230" s="41"/>
      <c r="Q230" s="52"/>
      <c r="R230" s="41"/>
      <c r="S230" s="41"/>
      <c r="T230" s="41"/>
      <c r="U230" s="52"/>
      <c r="V230" s="41"/>
      <c r="W230" s="41"/>
      <c r="X230" s="41"/>
    </row>
    <row r="231" spans="1:24" ht="13.5">
      <c r="A231" s="41"/>
      <c r="B231" s="41"/>
      <c r="C231" s="41"/>
      <c r="D231" s="41"/>
      <c r="E231" s="41"/>
      <c r="F231" s="41"/>
      <c r="G231" s="41"/>
      <c r="H231" s="41"/>
      <c r="I231" s="41"/>
      <c r="J231" s="41"/>
      <c r="K231" s="41"/>
      <c r="L231" s="41"/>
      <c r="M231" s="41"/>
      <c r="N231" s="41"/>
      <c r="O231" s="41"/>
      <c r="P231" s="41"/>
      <c r="Q231" s="52"/>
      <c r="R231" s="41"/>
      <c r="S231" s="41"/>
      <c r="T231" s="41"/>
      <c r="U231" s="52"/>
      <c r="V231" s="41"/>
      <c r="W231" s="41"/>
      <c r="X231" s="41"/>
    </row>
    <row r="232" spans="1:24" ht="13.5">
      <c r="A232" s="41"/>
      <c r="B232" s="41"/>
      <c r="C232" s="41"/>
      <c r="D232" s="41"/>
      <c r="E232" s="41"/>
      <c r="F232" s="41"/>
      <c r="G232" s="41"/>
      <c r="H232" s="41"/>
      <c r="I232" s="41"/>
      <c r="J232" s="41"/>
      <c r="K232" s="41"/>
      <c r="L232" s="41"/>
      <c r="M232" s="41"/>
      <c r="N232" s="41"/>
      <c r="O232" s="41"/>
      <c r="P232" s="41"/>
      <c r="Q232" s="52"/>
      <c r="R232" s="41"/>
      <c r="S232" s="41"/>
      <c r="T232" s="41"/>
      <c r="U232" s="52"/>
      <c r="V232" s="41"/>
      <c r="W232" s="41"/>
      <c r="X232" s="41"/>
    </row>
    <row r="233" spans="1:24" ht="13.5">
      <c r="A233" s="41"/>
      <c r="B233" s="41"/>
      <c r="C233" s="41"/>
      <c r="D233" s="41"/>
      <c r="E233" s="41"/>
      <c r="F233" s="41"/>
      <c r="G233" s="41"/>
      <c r="H233" s="41"/>
      <c r="I233" s="41"/>
      <c r="J233" s="41"/>
      <c r="K233" s="41"/>
      <c r="L233" s="41"/>
      <c r="M233" s="41"/>
      <c r="N233" s="41"/>
      <c r="O233" s="41"/>
      <c r="P233" s="41"/>
      <c r="Q233" s="52"/>
      <c r="R233" s="41"/>
      <c r="S233" s="41"/>
      <c r="T233" s="41"/>
      <c r="U233" s="52"/>
      <c r="V233" s="41"/>
      <c r="W233" s="41"/>
      <c r="X233" s="41"/>
    </row>
  </sheetData>
  <sheetProtection sheet="1" objects="1" scenarios="1"/>
  <autoFilter ref="A3:AA197"/>
  <mergeCells count="10">
    <mergeCell ref="G2:G3"/>
    <mergeCell ref="H2:H3"/>
    <mergeCell ref="I2:N2"/>
    <mergeCell ref="O2:Q2"/>
    <mergeCell ref="F2:F3"/>
    <mergeCell ref="A2:A3"/>
    <mergeCell ref="B2:B3"/>
    <mergeCell ref="C2:C3"/>
    <mergeCell ref="D2:D3"/>
    <mergeCell ref="E2:E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9"/>
  <sheetViews>
    <sheetView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J4" sqref="J4"/>
    </sheetView>
  </sheetViews>
  <sheetFormatPr defaultColWidth="9.140625" defaultRowHeight="15"/>
  <cols>
    <col min="1" max="1" width="4.7109375" style="33" bestFit="1" customWidth="1"/>
    <col min="2" max="2" width="4.57421875" style="33" bestFit="1" customWidth="1"/>
    <col min="3" max="3" width="5.7109375" style="33" bestFit="1" customWidth="1"/>
    <col min="4" max="9" width="9.00390625" style="33" customWidth="1"/>
    <col min="10" max="10" width="19.421875" style="33" customWidth="1"/>
    <col min="11" max="14" width="9.00390625" style="33" customWidth="1"/>
    <col min="15" max="15" width="10.140625" style="33" customWidth="1"/>
    <col min="16" max="20" width="9.00390625" style="33" customWidth="1"/>
    <col min="21" max="21" width="11.7109375" style="33" customWidth="1"/>
    <col min="22" max="16384" width="9.00390625" style="33" customWidth="1"/>
  </cols>
  <sheetData>
    <row r="1" spans="9:12" ht="14.25" thickBot="1">
      <c r="I1" s="84"/>
      <c r="J1" s="85"/>
      <c r="K1" s="85"/>
      <c r="L1" s="86"/>
    </row>
    <row r="2" spans="1:25" ht="14.25" thickBot="1">
      <c r="A2" s="183" t="s">
        <v>0</v>
      </c>
      <c r="B2" s="184" t="s">
        <v>1</v>
      </c>
      <c r="C2" s="184" t="s">
        <v>2</v>
      </c>
      <c r="D2" s="184" t="s">
        <v>3</v>
      </c>
      <c r="E2" s="184" t="s">
        <v>5</v>
      </c>
      <c r="F2" s="184" t="s">
        <v>54</v>
      </c>
      <c r="G2" s="184" t="s">
        <v>55</v>
      </c>
      <c r="H2" s="225" t="s">
        <v>21</v>
      </c>
      <c r="I2" s="227" t="s">
        <v>56</v>
      </c>
      <c r="J2" s="229"/>
      <c r="K2" s="229"/>
      <c r="L2" s="230"/>
      <c r="M2" s="232"/>
      <c r="N2" s="232"/>
      <c r="O2" s="232"/>
      <c r="P2" s="232"/>
      <c r="Q2" s="232"/>
      <c r="R2" s="233"/>
      <c r="S2" s="234" t="s">
        <v>468</v>
      </c>
      <c r="T2" s="234"/>
      <c r="U2" s="234"/>
      <c r="V2" s="234"/>
      <c r="W2" s="234"/>
      <c r="X2" s="235"/>
      <c r="Y2" s="72"/>
    </row>
    <row r="3" spans="1:25" ht="14.25" thickBot="1">
      <c r="A3" s="178"/>
      <c r="B3" s="182"/>
      <c r="C3" s="182"/>
      <c r="D3" s="182"/>
      <c r="E3" s="182"/>
      <c r="F3" s="182"/>
      <c r="G3" s="182"/>
      <c r="H3" s="226"/>
      <c r="I3" s="79" t="s">
        <v>421</v>
      </c>
      <c r="J3" s="80" t="s">
        <v>422</v>
      </c>
      <c r="K3" s="80" t="s">
        <v>48</v>
      </c>
      <c r="L3" s="81" t="s">
        <v>413</v>
      </c>
      <c r="M3" s="70" t="s">
        <v>423</v>
      </c>
      <c r="N3" s="29" t="s">
        <v>60</v>
      </c>
      <c r="O3" s="30" t="s">
        <v>425</v>
      </c>
      <c r="P3" s="29" t="s">
        <v>61</v>
      </c>
      <c r="Q3" s="29" t="s">
        <v>62</v>
      </c>
      <c r="R3" s="82" t="s">
        <v>58</v>
      </c>
      <c r="S3" s="69" t="s">
        <v>423</v>
      </c>
      <c r="T3" s="32" t="s">
        <v>60</v>
      </c>
      <c r="U3" s="32" t="s">
        <v>425</v>
      </c>
      <c r="V3" s="32" t="s">
        <v>61</v>
      </c>
      <c r="W3" s="32" t="s">
        <v>62</v>
      </c>
      <c r="X3" s="83" t="s">
        <v>58</v>
      </c>
      <c r="Y3" s="72" t="s">
        <v>57</v>
      </c>
    </row>
    <row r="4" spans="1:25" ht="13.5">
      <c r="A4" s="25">
        <v>2</v>
      </c>
      <c r="B4" s="25">
        <v>9</v>
      </c>
      <c r="C4" s="25" t="s">
        <v>97</v>
      </c>
      <c r="D4" s="25">
        <v>2022</v>
      </c>
      <c r="E4" s="25" t="s">
        <v>99</v>
      </c>
      <c r="F4" s="25" t="s">
        <v>124</v>
      </c>
      <c r="G4" s="41" t="s">
        <v>78</v>
      </c>
      <c r="H4" s="41" t="s">
        <v>104</v>
      </c>
      <c r="I4" s="42" t="s">
        <v>434</v>
      </c>
      <c r="J4" s="42" t="s">
        <v>164</v>
      </c>
      <c r="K4" s="42" t="s">
        <v>144</v>
      </c>
      <c r="L4" s="42"/>
      <c r="M4" s="42"/>
      <c r="N4" s="42">
        <v>3</v>
      </c>
      <c r="O4" s="42" t="s">
        <v>165</v>
      </c>
      <c r="P4" s="42"/>
      <c r="Q4" s="42"/>
      <c r="R4" s="42"/>
      <c r="S4" s="41"/>
      <c r="T4" s="41">
        <v>2.5</v>
      </c>
      <c r="U4" s="41" t="s">
        <v>166</v>
      </c>
      <c r="V4" s="41"/>
      <c r="W4" s="41"/>
      <c r="X4" s="41"/>
      <c r="Y4" s="41"/>
    </row>
    <row r="5" spans="1:25" ht="13.5">
      <c r="A5" s="25">
        <v>3</v>
      </c>
      <c r="B5" s="25">
        <v>15</v>
      </c>
      <c r="C5" s="25" t="s">
        <v>169</v>
      </c>
      <c r="D5" s="25">
        <v>2022</v>
      </c>
      <c r="E5" s="25" t="s">
        <v>70</v>
      </c>
      <c r="F5" s="41" t="s">
        <v>194</v>
      </c>
      <c r="G5" s="41" t="s">
        <v>78</v>
      </c>
      <c r="H5" s="41" t="s">
        <v>79</v>
      </c>
      <c r="I5" s="41" t="s">
        <v>253</v>
      </c>
      <c r="J5" s="41" t="s">
        <v>253</v>
      </c>
      <c r="K5" s="41" t="s">
        <v>144</v>
      </c>
      <c r="L5" s="41"/>
      <c r="M5" s="42"/>
      <c r="N5" s="41">
        <v>1</v>
      </c>
      <c r="O5" s="41" t="s">
        <v>209</v>
      </c>
      <c r="P5" s="41"/>
      <c r="Q5" s="41"/>
      <c r="R5" s="41"/>
      <c r="S5" s="41"/>
      <c r="T5" s="41">
        <v>2</v>
      </c>
      <c r="U5" s="41" t="s">
        <v>210</v>
      </c>
      <c r="V5" s="41"/>
      <c r="W5" s="41"/>
      <c r="X5" s="41"/>
      <c r="Y5" s="41" t="s">
        <v>211</v>
      </c>
    </row>
    <row r="6" spans="1:25" ht="13.5">
      <c r="A6" s="25">
        <v>6</v>
      </c>
      <c r="B6" s="25">
        <v>203</v>
      </c>
      <c r="C6" s="25" t="s">
        <v>490</v>
      </c>
      <c r="D6" s="25">
        <v>2022</v>
      </c>
      <c r="E6" s="41" t="s">
        <v>70</v>
      </c>
      <c r="F6" s="25" t="s">
        <v>492</v>
      </c>
      <c r="G6" s="41" t="s">
        <v>481</v>
      </c>
      <c r="H6" s="41" t="s">
        <v>476</v>
      </c>
      <c r="I6" s="41" t="s">
        <v>520</v>
      </c>
      <c r="J6" s="41" t="s">
        <v>520</v>
      </c>
      <c r="K6" s="41" t="s">
        <v>521</v>
      </c>
      <c r="L6" s="41"/>
      <c r="M6" s="41">
        <v>74</v>
      </c>
      <c r="N6" s="41">
        <v>2</v>
      </c>
      <c r="O6" s="41" t="s">
        <v>522</v>
      </c>
      <c r="P6" s="41"/>
      <c r="Q6" s="41"/>
      <c r="R6" s="41"/>
      <c r="S6" s="41">
        <v>63</v>
      </c>
      <c r="T6" s="41">
        <v>1</v>
      </c>
      <c r="U6" s="41" t="s">
        <v>523</v>
      </c>
      <c r="V6" s="41"/>
      <c r="W6" s="41"/>
      <c r="X6" s="41"/>
      <c r="Y6" s="41" t="s">
        <v>524</v>
      </c>
    </row>
    <row r="7" spans="1:25" ht="13.5">
      <c r="A7" s="25">
        <v>7</v>
      </c>
      <c r="B7" s="25">
        <v>203</v>
      </c>
      <c r="C7" s="25" t="s">
        <v>490</v>
      </c>
      <c r="D7" s="25">
        <v>2022</v>
      </c>
      <c r="E7" s="41" t="s">
        <v>70</v>
      </c>
      <c r="F7" s="25" t="s">
        <v>492</v>
      </c>
      <c r="G7" s="41" t="s">
        <v>481</v>
      </c>
      <c r="H7" s="41" t="s">
        <v>514</v>
      </c>
      <c r="I7" s="41" t="s">
        <v>520</v>
      </c>
      <c r="J7" s="41" t="s">
        <v>520</v>
      </c>
      <c r="K7" s="41" t="s">
        <v>521</v>
      </c>
      <c r="L7" s="41"/>
      <c r="M7" s="41">
        <v>74</v>
      </c>
      <c r="N7" s="41">
        <v>2</v>
      </c>
      <c r="O7" s="41" t="s">
        <v>522</v>
      </c>
      <c r="P7" s="41"/>
      <c r="Q7" s="41"/>
      <c r="R7" s="41"/>
      <c r="S7" s="41">
        <v>137</v>
      </c>
      <c r="T7" s="41">
        <v>4</v>
      </c>
      <c r="U7" s="41" t="s">
        <v>530</v>
      </c>
      <c r="V7" s="41"/>
      <c r="W7" s="41"/>
      <c r="X7" s="41"/>
      <c r="Y7" s="41" t="s">
        <v>524</v>
      </c>
    </row>
    <row r="8" spans="1:25" ht="13.5">
      <c r="A8" s="25">
        <v>10</v>
      </c>
      <c r="B8" s="25">
        <v>314</v>
      </c>
      <c r="C8" s="25" t="s">
        <v>615</v>
      </c>
      <c r="D8" s="25">
        <v>2021</v>
      </c>
      <c r="E8" s="41" t="s">
        <v>70</v>
      </c>
      <c r="F8" s="25" t="s">
        <v>622</v>
      </c>
      <c r="G8" s="41" t="s">
        <v>78</v>
      </c>
      <c r="H8" s="41" t="s">
        <v>460</v>
      </c>
      <c r="I8" s="41" t="s">
        <v>642</v>
      </c>
      <c r="J8" s="41" t="s">
        <v>642</v>
      </c>
      <c r="K8" s="41" t="s">
        <v>643</v>
      </c>
      <c r="L8" s="41"/>
      <c r="M8" s="41">
        <v>63</v>
      </c>
      <c r="N8" s="41"/>
      <c r="O8" s="41"/>
      <c r="P8" s="41">
        <v>2.2</v>
      </c>
      <c r="Q8" s="41">
        <v>2.95</v>
      </c>
      <c r="R8" s="41"/>
      <c r="S8" s="41">
        <v>69</v>
      </c>
      <c r="T8" s="41"/>
      <c r="U8" s="41"/>
      <c r="V8" s="41">
        <v>3.03</v>
      </c>
      <c r="W8" s="41">
        <v>1.49</v>
      </c>
      <c r="X8" s="41"/>
      <c r="Y8" s="41">
        <v>0.04</v>
      </c>
    </row>
    <row r="9" spans="1:25" ht="13.5">
      <c r="A9" s="25">
        <v>12</v>
      </c>
      <c r="B9" s="25">
        <v>349</v>
      </c>
      <c r="C9" s="25" t="s">
        <v>644</v>
      </c>
      <c r="D9" s="25">
        <v>2020</v>
      </c>
      <c r="E9" s="41" t="s">
        <v>70</v>
      </c>
      <c r="F9" s="25" t="s">
        <v>648</v>
      </c>
      <c r="G9" s="41" t="s">
        <v>78</v>
      </c>
      <c r="H9" s="41" t="s">
        <v>669</v>
      </c>
      <c r="I9" s="41" t="s">
        <v>435</v>
      </c>
      <c r="J9" s="41" t="s">
        <v>254</v>
      </c>
      <c r="K9" s="41" t="s">
        <v>680</v>
      </c>
      <c r="L9" s="41"/>
      <c r="M9" s="41">
        <v>90</v>
      </c>
      <c r="N9" s="41"/>
      <c r="O9" s="41"/>
      <c r="P9" s="41" t="s">
        <v>625</v>
      </c>
      <c r="Q9" s="41"/>
      <c r="R9" s="41"/>
      <c r="S9" s="41">
        <v>90</v>
      </c>
      <c r="T9" s="41"/>
      <c r="U9" s="41"/>
      <c r="V9" s="41">
        <v>153.3</v>
      </c>
      <c r="W9" s="41">
        <v>194.6</v>
      </c>
      <c r="X9" s="41"/>
      <c r="Y9" s="41" t="s">
        <v>625</v>
      </c>
    </row>
    <row r="10" spans="1:25" ht="13.5">
      <c r="A10" s="25">
        <v>12</v>
      </c>
      <c r="B10" s="25">
        <v>349</v>
      </c>
      <c r="C10" s="25" t="s">
        <v>644</v>
      </c>
      <c r="D10" s="25">
        <v>2020</v>
      </c>
      <c r="E10" s="41" t="s">
        <v>70</v>
      </c>
      <c r="F10" s="25" t="s">
        <v>648</v>
      </c>
      <c r="G10" s="41" t="s">
        <v>78</v>
      </c>
      <c r="H10" s="41" t="s">
        <v>669</v>
      </c>
      <c r="I10" s="41" t="s">
        <v>253</v>
      </c>
      <c r="J10" s="41" t="s">
        <v>253</v>
      </c>
      <c r="K10" s="41" t="s">
        <v>643</v>
      </c>
      <c r="L10" s="41"/>
      <c r="M10" s="41">
        <v>90</v>
      </c>
      <c r="N10" s="41"/>
      <c r="O10" s="41"/>
      <c r="P10" s="41">
        <v>5.3</v>
      </c>
      <c r="Q10" s="41">
        <v>5.3</v>
      </c>
      <c r="R10" s="41"/>
      <c r="S10" s="41">
        <v>90</v>
      </c>
      <c r="T10" s="41"/>
      <c r="U10" s="41"/>
      <c r="V10" s="41">
        <v>8.8</v>
      </c>
      <c r="W10" s="41">
        <v>3.4</v>
      </c>
      <c r="X10" s="41"/>
      <c r="Y10" s="41" t="s">
        <v>681</v>
      </c>
    </row>
    <row r="11" spans="1:25" ht="13.5">
      <c r="A11" s="25">
        <v>14</v>
      </c>
      <c r="B11" s="25">
        <v>412</v>
      </c>
      <c r="C11" s="25" t="s">
        <v>739</v>
      </c>
      <c r="D11" s="25">
        <v>2020</v>
      </c>
      <c r="E11" s="41" t="s">
        <v>70</v>
      </c>
      <c r="F11" s="25" t="s">
        <v>745</v>
      </c>
      <c r="G11" s="41" t="s">
        <v>769</v>
      </c>
      <c r="H11" s="41" t="s">
        <v>460</v>
      </c>
      <c r="I11" s="41" t="s">
        <v>780</v>
      </c>
      <c r="J11" s="41" t="s">
        <v>780</v>
      </c>
      <c r="K11" s="41" t="s">
        <v>144</v>
      </c>
      <c r="L11" s="41"/>
      <c r="M11" s="41">
        <v>55</v>
      </c>
      <c r="N11" s="41"/>
      <c r="O11" s="41"/>
      <c r="P11" s="41">
        <v>2</v>
      </c>
      <c r="Q11" s="41"/>
      <c r="R11" s="41"/>
      <c r="S11" s="41">
        <v>36</v>
      </c>
      <c r="T11" s="41"/>
      <c r="U11" s="41"/>
      <c r="V11" s="41">
        <v>5</v>
      </c>
      <c r="W11" s="41"/>
      <c r="X11" s="41"/>
      <c r="Y11" s="60" t="s">
        <v>781</v>
      </c>
    </row>
    <row r="12" spans="1:25" ht="13.5">
      <c r="A12" s="25">
        <v>14</v>
      </c>
      <c r="B12" s="25">
        <v>412</v>
      </c>
      <c r="C12" s="25" t="s">
        <v>739</v>
      </c>
      <c r="D12" s="25">
        <v>2020</v>
      </c>
      <c r="E12" s="41" t="s">
        <v>70</v>
      </c>
      <c r="F12" s="25" t="s">
        <v>745</v>
      </c>
      <c r="G12" s="41" t="s">
        <v>769</v>
      </c>
      <c r="H12" s="41" t="s">
        <v>300</v>
      </c>
      <c r="I12" s="41" t="s">
        <v>780</v>
      </c>
      <c r="J12" s="41" t="s">
        <v>780</v>
      </c>
      <c r="K12" s="41" t="s">
        <v>144</v>
      </c>
      <c r="L12" s="41"/>
      <c r="M12" s="41">
        <v>55</v>
      </c>
      <c r="N12" s="41"/>
      <c r="O12" s="41"/>
      <c r="P12" s="41">
        <v>2</v>
      </c>
      <c r="Q12" s="41"/>
      <c r="R12" s="41"/>
      <c r="S12" s="41">
        <v>11</v>
      </c>
      <c r="T12" s="41"/>
      <c r="U12" s="41"/>
      <c r="V12" s="41">
        <v>2</v>
      </c>
      <c r="W12" s="41"/>
      <c r="X12" s="41"/>
      <c r="Y12" s="41"/>
    </row>
    <row r="13" spans="1:25" ht="13.5">
      <c r="A13" s="25">
        <v>19</v>
      </c>
      <c r="B13" s="25">
        <v>571</v>
      </c>
      <c r="C13" s="25" t="s">
        <v>995</v>
      </c>
      <c r="D13" s="25">
        <v>2019</v>
      </c>
      <c r="E13" s="41" t="s">
        <v>70</v>
      </c>
      <c r="F13" s="25" t="s">
        <v>1023</v>
      </c>
      <c r="G13" s="41" t="s">
        <v>78</v>
      </c>
      <c r="H13" s="41" t="s">
        <v>460</v>
      </c>
      <c r="I13" s="41" t="s">
        <v>1033</v>
      </c>
      <c r="J13" s="41" t="s">
        <v>1033</v>
      </c>
      <c r="K13" s="41" t="s">
        <v>144</v>
      </c>
      <c r="L13" s="41" t="s">
        <v>1034</v>
      </c>
      <c r="M13" s="41">
        <v>177</v>
      </c>
      <c r="N13" s="41"/>
      <c r="O13" s="41"/>
      <c r="P13" s="41">
        <v>1.22</v>
      </c>
      <c r="Q13" s="41">
        <v>1.94</v>
      </c>
      <c r="R13" s="41"/>
      <c r="S13" s="41">
        <v>470</v>
      </c>
      <c r="T13" s="41"/>
      <c r="U13" s="41"/>
      <c r="V13" s="41">
        <v>4.15</v>
      </c>
      <c r="W13" s="41">
        <v>1.22</v>
      </c>
      <c r="X13" s="41"/>
      <c r="Y13" s="41" t="s">
        <v>1035</v>
      </c>
    </row>
    <row r="14" spans="1:25" ht="13.5">
      <c r="A14" s="25">
        <v>21</v>
      </c>
      <c r="B14" s="25">
        <v>641</v>
      </c>
      <c r="C14" s="25" t="s">
        <v>1183</v>
      </c>
      <c r="D14" s="25">
        <v>2018</v>
      </c>
      <c r="E14" s="41" t="s">
        <v>70</v>
      </c>
      <c r="F14" s="25" t="s">
        <v>1187</v>
      </c>
      <c r="G14" s="41" t="s">
        <v>1203</v>
      </c>
      <c r="H14" s="41" t="s">
        <v>1208</v>
      </c>
      <c r="I14" s="41" t="s">
        <v>1242</v>
      </c>
      <c r="J14" s="41" t="s">
        <v>1242</v>
      </c>
      <c r="K14" s="41" t="s">
        <v>144</v>
      </c>
      <c r="L14" s="41"/>
      <c r="M14" s="41">
        <v>13</v>
      </c>
      <c r="N14" s="41">
        <v>1</v>
      </c>
      <c r="O14" s="41" t="s">
        <v>1244</v>
      </c>
      <c r="P14" s="41"/>
      <c r="Q14" s="41"/>
      <c r="R14" s="41"/>
      <c r="S14" s="41">
        <v>76</v>
      </c>
      <c r="T14" s="41">
        <v>7</v>
      </c>
      <c r="U14" s="41" t="s">
        <v>1243</v>
      </c>
      <c r="V14" s="41"/>
      <c r="W14" s="41"/>
      <c r="X14" s="41"/>
      <c r="Y14" s="41" t="s">
        <v>1188</v>
      </c>
    </row>
    <row r="15" spans="1:25" ht="13.5">
      <c r="A15" s="25">
        <v>25</v>
      </c>
      <c r="B15" s="25">
        <v>1000</v>
      </c>
      <c r="C15" s="25" t="s">
        <v>1429</v>
      </c>
      <c r="D15" s="25">
        <v>2016</v>
      </c>
      <c r="E15" s="25" t="s">
        <v>1296</v>
      </c>
      <c r="F15" s="25" t="s">
        <v>1428</v>
      </c>
      <c r="G15" s="41" t="s">
        <v>78</v>
      </c>
      <c r="H15" s="41" t="s">
        <v>1451</v>
      </c>
      <c r="I15" s="41" t="s">
        <v>1466</v>
      </c>
      <c r="J15" s="41" t="s">
        <v>1466</v>
      </c>
      <c r="K15" s="41" t="s">
        <v>144</v>
      </c>
      <c r="L15" s="41"/>
      <c r="M15" s="41">
        <v>34</v>
      </c>
      <c r="N15" s="41"/>
      <c r="O15" s="41"/>
      <c r="P15" s="41">
        <v>1.08</v>
      </c>
      <c r="Q15" s="41">
        <v>0.752</v>
      </c>
      <c r="R15" s="41"/>
      <c r="S15" s="41">
        <v>26</v>
      </c>
      <c r="T15" s="41"/>
      <c r="U15" s="41"/>
      <c r="V15" s="41">
        <v>4.53</v>
      </c>
      <c r="W15" s="41">
        <v>1.6</v>
      </c>
      <c r="X15" s="41"/>
      <c r="Y15" s="41" t="s">
        <v>1467</v>
      </c>
    </row>
    <row r="16" spans="1:25" ht="13.5">
      <c r="A16" s="25">
        <v>25</v>
      </c>
      <c r="B16" s="25">
        <v>1000</v>
      </c>
      <c r="C16" s="25" t="s">
        <v>1429</v>
      </c>
      <c r="D16" s="25">
        <v>2016</v>
      </c>
      <c r="E16" s="25" t="s">
        <v>1296</v>
      </c>
      <c r="F16" s="25" t="s">
        <v>1428</v>
      </c>
      <c r="G16" s="41" t="s">
        <v>78</v>
      </c>
      <c r="H16" s="41" t="s">
        <v>460</v>
      </c>
      <c r="I16" s="41" t="s">
        <v>1466</v>
      </c>
      <c r="J16" s="41" t="s">
        <v>1466</v>
      </c>
      <c r="K16" s="41" t="s">
        <v>144</v>
      </c>
      <c r="L16" s="41"/>
      <c r="M16" s="41">
        <v>34</v>
      </c>
      <c r="N16" s="41"/>
      <c r="O16" s="41"/>
      <c r="P16" s="41">
        <v>1.08</v>
      </c>
      <c r="Q16" s="41">
        <v>0.752</v>
      </c>
      <c r="R16" s="41"/>
      <c r="S16" s="41">
        <v>100</v>
      </c>
      <c r="T16" s="41"/>
      <c r="U16" s="41"/>
      <c r="V16" s="41">
        <v>2.6</v>
      </c>
      <c r="W16" s="41">
        <v>1.4</v>
      </c>
      <c r="X16" s="41"/>
      <c r="Y16" s="41" t="s">
        <v>1467</v>
      </c>
    </row>
    <row r="17" spans="1:25" ht="13.5">
      <c r="A17" s="25">
        <v>28</v>
      </c>
      <c r="B17" s="25">
        <v>1116</v>
      </c>
      <c r="C17" s="25" t="s">
        <v>1520</v>
      </c>
      <c r="D17" s="25">
        <v>2015</v>
      </c>
      <c r="E17" s="25" t="s">
        <v>1296</v>
      </c>
      <c r="F17" s="41" t="s">
        <v>1536</v>
      </c>
      <c r="G17" s="41" t="s">
        <v>1505</v>
      </c>
      <c r="H17" s="41" t="s">
        <v>1513</v>
      </c>
      <c r="I17" s="41" t="s">
        <v>1541</v>
      </c>
      <c r="J17" s="41" t="s">
        <v>1541</v>
      </c>
      <c r="K17" s="41" t="s">
        <v>144</v>
      </c>
      <c r="L17" s="41"/>
      <c r="M17" s="41">
        <v>58</v>
      </c>
      <c r="N17" s="41">
        <v>1</v>
      </c>
      <c r="O17" s="138" t="s">
        <v>1542</v>
      </c>
      <c r="P17" s="41">
        <v>1.2</v>
      </c>
      <c r="Q17" s="41">
        <v>0.7</v>
      </c>
      <c r="R17" s="41"/>
      <c r="S17" s="41">
        <v>41</v>
      </c>
      <c r="T17" s="41">
        <v>0.5</v>
      </c>
      <c r="U17" s="138" t="s">
        <v>1543</v>
      </c>
      <c r="V17" s="41">
        <v>1.1</v>
      </c>
      <c r="W17" s="41">
        <v>0.5</v>
      </c>
      <c r="X17" s="41"/>
      <c r="Y17" s="41">
        <v>0.22</v>
      </c>
    </row>
    <row r="18" spans="1:25" ht="13.5">
      <c r="A18" s="41">
        <v>33</v>
      </c>
      <c r="B18" s="41">
        <v>1570</v>
      </c>
      <c r="C18" s="41" t="s">
        <v>1690</v>
      </c>
      <c r="D18" s="41">
        <v>2012</v>
      </c>
      <c r="E18" s="41" t="s">
        <v>70</v>
      </c>
      <c r="F18" s="25" t="s">
        <v>1787</v>
      </c>
      <c r="G18" s="41" t="s">
        <v>1795</v>
      </c>
      <c r="H18" s="41" t="s">
        <v>1800</v>
      </c>
      <c r="I18" s="41" t="s">
        <v>1774</v>
      </c>
      <c r="J18" s="41" t="s">
        <v>1774</v>
      </c>
      <c r="K18" s="41" t="s">
        <v>1832</v>
      </c>
      <c r="L18" s="41"/>
      <c r="M18" s="41">
        <v>311</v>
      </c>
      <c r="N18" s="41"/>
      <c r="O18" s="138" t="s">
        <v>1833</v>
      </c>
      <c r="P18" s="41">
        <v>1</v>
      </c>
      <c r="Q18" s="41">
        <v>1.4</v>
      </c>
      <c r="R18" s="41"/>
      <c r="S18" s="41">
        <v>254</v>
      </c>
      <c r="T18" s="41"/>
      <c r="U18" s="138" t="s">
        <v>1834</v>
      </c>
      <c r="V18" s="41">
        <v>1</v>
      </c>
      <c r="W18" s="41">
        <v>0.3</v>
      </c>
      <c r="X18" s="41"/>
      <c r="Y18" s="41" t="s">
        <v>1770</v>
      </c>
    </row>
    <row r="19" spans="1:25" ht="13.5">
      <c r="A19" s="25">
        <v>39</v>
      </c>
      <c r="B19" s="25">
        <v>2082</v>
      </c>
      <c r="C19" s="25" t="s">
        <v>1941</v>
      </c>
      <c r="D19" s="25">
        <v>2008</v>
      </c>
      <c r="E19" s="41" t="s">
        <v>70</v>
      </c>
      <c r="F19" s="25" t="s">
        <v>1654</v>
      </c>
      <c r="G19" s="41" t="s">
        <v>1930</v>
      </c>
      <c r="H19" s="41" t="s">
        <v>1932</v>
      </c>
      <c r="I19" s="41" t="s">
        <v>253</v>
      </c>
      <c r="J19" s="41" t="s">
        <v>1940</v>
      </c>
      <c r="K19" s="41" t="s">
        <v>1954</v>
      </c>
      <c r="L19" s="41"/>
      <c r="M19" s="41">
        <v>20</v>
      </c>
      <c r="N19" s="41"/>
      <c r="O19" s="138"/>
      <c r="P19" s="41">
        <v>1.1</v>
      </c>
      <c r="Q19" s="41"/>
      <c r="R19" s="41"/>
      <c r="S19" s="41">
        <v>15</v>
      </c>
      <c r="T19" s="41"/>
      <c r="U19" s="138"/>
      <c r="V19" s="41">
        <v>2</v>
      </c>
      <c r="W19" s="41"/>
      <c r="X19" s="41"/>
      <c r="Y19" s="41" t="s">
        <v>1915</v>
      </c>
    </row>
  </sheetData>
  <sheetProtection sheet="1" objects="1" scenarios="1"/>
  <autoFilter ref="A3:Y19"/>
  <mergeCells count="11">
    <mergeCell ref="G2:G3"/>
    <mergeCell ref="H2:H3"/>
    <mergeCell ref="I2:L2"/>
    <mergeCell ref="M2:R2"/>
    <mergeCell ref="S2:X2"/>
    <mergeCell ref="F2:F3"/>
    <mergeCell ref="A2:A3"/>
    <mergeCell ref="B2:B3"/>
    <mergeCell ref="C2:C3"/>
    <mergeCell ref="D2:D3"/>
    <mergeCell ref="E2:E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C194"/>
  <sheetViews>
    <sheetView zoomScalePageLayoutView="0" workbookViewId="0" topLeftCell="A1">
      <pane ySplit="3" topLeftCell="A115" activePane="bottomLeft" state="frozen"/>
      <selection pane="topLeft" activeCell="B1" sqref="B1"/>
      <selection pane="bottomLeft" activeCell="R3" sqref="R3"/>
    </sheetView>
  </sheetViews>
  <sheetFormatPr defaultColWidth="9.140625" defaultRowHeight="15"/>
  <cols>
    <col min="1" max="1" width="4.7109375" style="33" bestFit="1" customWidth="1"/>
    <col min="2" max="5" width="9.00390625" style="33" customWidth="1"/>
    <col min="6" max="6" width="20.421875" style="33" customWidth="1"/>
    <col min="7" max="9" width="9.00390625" style="33" customWidth="1"/>
    <col min="10" max="10" width="23.421875" style="33" customWidth="1"/>
    <col min="11" max="11" width="9.28125" style="33" customWidth="1"/>
    <col min="12" max="12" width="13.00390625" style="33" customWidth="1"/>
    <col min="13" max="15" width="9.00390625" style="33" customWidth="1"/>
    <col min="16" max="16" width="10.7109375" style="33" customWidth="1"/>
    <col min="17" max="24" width="9.00390625" style="33" customWidth="1"/>
    <col min="25" max="25" width="10.8515625" style="33" customWidth="1"/>
    <col min="26" max="26" width="9.8515625" style="33" customWidth="1"/>
    <col min="27" max="16384" width="9.00390625" style="33" customWidth="1"/>
  </cols>
  <sheetData>
    <row r="1" ht="14.25" thickBot="1"/>
    <row r="2" spans="1:29" ht="16.5" customHeight="1">
      <c r="A2" s="74"/>
      <c r="B2" s="76"/>
      <c r="C2" s="76"/>
      <c r="D2" s="76"/>
      <c r="E2" s="76"/>
      <c r="F2" s="76"/>
      <c r="G2" s="76"/>
      <c r="H2" s="87"/>
      <c r="I2" s="236" t="s">
        <v>22</v>
      </c>
      <c r="J2" s="236"/>
      <c r="K2" s="236"/>
      <c r="L2" s="237"/>
      <c r="M2" s="238" t="s">
        <v>2060</v>
      </c>
      <c r="N2" s="238"/>
      <c r="O2" s="238"/>
      <c r="P2" s="238"/>
      <c r="Q2" s="239"/>
      <c r="R2" s="240" t="s">
        <v>2064</v>
      </c>
      <c r="S2" s="234"/>
      <c r="T2" s="234"/>
      <c r="U2" s="234"/>
      <c r="V2" s="235"/>
      <c r="W2" s="99"/>
      <c r="X2" s="91"/>
      <c r="Y2" s="183" t="s">
        <v>443</v>
      </c>
      <c r="Z2" s="184"/>
      <c r="AA2" s="184"/>
      <c r="AB2" s="184"/>
      <c r="AC2" s="185"/>
    </row>
    <row r="3" spans="1:29" ht="17.25" customHeight="1" thickBot="1">
      <c r="A3" s="75" t="s">
        <v>0</v>
      </c>
      <c r="B3" s="77" t="s">
        <v>1</v>
      </c>
      <c r="C3" s="77" t="s">
        <v>2</v>
      </c>
      <c r="D3" s="77" t="s">
        <v>3</v>
      </c>
      <c r="E3" s="77" t="s">
        <v>5</v>
      </c>
      <c r="F3" s="77" t="s">
        <v>54</v>
      </c>
      <c r="G3" s="77" t="s">
        <v>55</v>
      </c>
      <c r="H3" s="88" t="s">
        <v>21</v>
      </c>
      <c r="I3" s="98" t="s">
        <v>436</v>
      </c>
      <c r="J3" s="94" t="s">
        <v>422</v>
      </c>
      <c r="K3" s="65" t="s">
        <v>437</v>
      </c>
      <c r="L3" s="95" t="s">
        <v>438</v>
      </c>
      <c r="M3" s="29" t="s">
        <v>412</v>
      </c>
      <c r="N3" s="29" t="s">
        <v>411</v>
      </c>
      <c r="O3" s="34" t="s">
        <v>59</v>
      </c>
      <c r="P3" s="34" t="s">
        <v>66</v>
      </c>
      <c r="Q3" s="90" t="s">
        <v>93</v>
      </c>
      <c r="R3" s="31" t="s">
        <v>412</v>
      </c>
      <c r="S3" s="96" t="s">
        <v>411</v>
      </c>
      <c r="T3" s="35" t="s">
        <v>59</v>
      </c>
      <c r="U3" s="35" t="s">
        <v>66</v>
      </c>
      <c r="V3" s="89" t="s">
        <v>93</v>
      </c>
      <c r="W3" s="100" t="s">
        <v>57</v>
      </c>
      <c r="X3" s="101" t="s">
        <v>420</v>
      </c>
      <c r="Y3" s="67" t="s">
        <v>440</v>
      </c>
      <c r="Z3" s="68" t="s">
        <v>439</v>
      </c>
      <c r="AA3" s="97" t="s">
        <v>66</v>
      </c>
      <c r="AB3" s="68" t="s">
        <v>419</v>
      </c>
      <c r="AC3" s="66" t="s">
        <v>420</v>
      </c>
    </row>
    <row r="4" spans="1:29" ht="13.5">
      <c r="A4" s="26">
        <v>1</v>
      </c>
      <c r="B4" s="26">
        <v>4</v>
      </c>
      <c r="C4" s="26" t="s">
        <v>68</v>
      </c>
      <c r="D4" s="26">
        <v>2022</v>
      </c>
      <c r="E4" s="26" t="s">
        <v>70</v>
      </c>
      <c r="F4" s="42" t="s">
        <v>71</v>
      </c>
      <c r="G4" s="26" t="s">
        <v>78</v>
      </c>
      <c r="H4" s="42" t="s">
        <v>79</v>
      </c>
      <c r="I4" s="42" t="s">
        <v>444</v>
      </c>
      <c r="J4" s="42" t="s">
        <v>91</v>
      </c>
      <c r="K4" s="42"/>
      <c r="L4" s="42"/>
      <c r="M4" s="42">
        <v>200</v>
      </c>
      <c r="N4" s="42">
        <v>186</v>
      </c>
      <c r="O4" s="42">
        <f aca="true" t="shared" si="0" ref="O4:O10">N4/M4*100</f>
        <v>93</v>
      </c>
      <c r="P4" s="42"/>
      <c r="Q4" s="42" t="s">
        <v>94</v>
      </c>
      <c r="R4" s="42">
        <v>40</v>
      </c>
      <c r="S4" s="42">
        <v>38</v>
      </c>
      <c r="T4" s="42">
        <f aca="true" t="shared" si="1" ref="T4:T10">S4/R4*100</f>
        <v>95</v>
      </c>
      <c r="U4" s="42"/>
      <c r="V4" s="42" t="s">
        <v>92</v>
      </c>
      <c r="W4" s="42" t="s">
        <v>83</v>
      </c>
      <c r="X4" s="92"/>
      <c r="Y4" s="42"/>
      <c r="Z4" s="42"/>
      <c r="AA4" s="42"/>
      <c r="AB4" s="42"/>
      <c r="AC4" s="42"/>
    </row>
    <row r="5" spans="1:29" ht="13.5">
      <c r="A5" s="26">
        <v>1</v>
      </c>
      <c r="B5" s="26">
        <v>4</v>
      </c>
      <c r="C5" s="26" t="s">
        <v>68</v>
      </c>
      <c r="D5" s="26">
        <v>2022</v>
      </c>
      <c r="E5" s="26" t="s">
        <v>70</v>
      </c>
      <c r="F5" s="42" t="s">
        <v>71</v>
      </c>
      <c r="G5" s="26" t="s">
        <v>78</v>
      </c>
      <c r="H5" s="42" t="s">
        <v>79</v>
      </c>
      <c r="I5" s="42" t="s">
        <v>445</v>
      </c>
      <c r="J5" s="41" t="s">
        <v>95</v>
      </c>
      <c r="K5" s="41"/>
      <c r="L5" s="41"/>
      <c r="M5" s="41">
        <v>200</v>
      </c>
      <c r="N5" s="41">
        <v>30</v>
      </c>
      <c r="O5" s="42">
        <f t="shared" si="0"/>
        <v>15</v>
      </c>
      <c r="P5" s="41"/>
      <c r="Q5" s="41" t="s">
        <v>96</v>
      </c>
      <c r="R5" s="41">
        <v>40</v>
      </c>
      <c r="S5" s="41">
        <v>0</v>
      </c>
      <c r="T5" s="42">
        <f t="shared" si="1"/>
        <v>0</v>
      </c>
      <c r="U5" s="41"/>
      <c r="V5" s="41"/>
      <c r="W5" s="41" t="s">
        <v>83</v>
      </c>
      <c r="X5" s="93"/>
      <c r="Y5" s="41"/>
      <c r="Z5" s="41"/>
      <c r="AA5" s="41"/>
      <c r="AB5" s="41"/>
      <c r="AC5" s="41"/>
    </row>
    <row r="6" spans="1:29" ht="13.5">
      <c r="A6" s="25">
        <v>3</v>
      </c>
      <c r="B6" s="25">
        <v>15</v>
      </c>
      <c r="C6" s="25" t="s">
        <v>169</v>
      </c>
      <c r="D6" s="25">
        <v>2022</v>
      </c>
      <c r="E6" s="25" t="s">
        <v>70</v>
      </c>
      <c r="F6" s="41" t="s">
        <v>195</v>
      </c>
      <c r="G6" s="41" t="s">
        <v>192</v>
      </c>
      <c r="H6" s="41" t="s">
        <v>193</v>
      </c>
      <c r="I6" s="41" t="s">
        <v>446</v>
      </c>
      <c r="J6" s="41" t="s">
        <v>212</v>
      </c>
      <c r="K6" s="41"/>
      <c r="L6" s="41"/>
      <c r="M6" s="41">
        <v>116</v>
      </c>
      <c r="N6" s="41">
        <v>18</v>
      </c>
      <c r="O6" s="57">
        <f t="shared" si="0"/>
        <v>15.517241379310345</v>
      </c>
      <c r="P6" s="41"/>
      <c r="Q6" s="41"/>
      <c r="R6" s="41">
        <v>50</v>
      </c>
      <c r="S6" s="41">
        <v>4</v>
      </c>
      <c r="T6" s="42">
        <f t="shared" si="1"/>
        <v>8</v>
      </c>
      <c r="U6" s="41"/>
      <c r="V6" s="41"/>
      <c r="W6" s="41">
        <v>0.14</v>
      </c>
      <c r="X6" s="93"/>
      <c r="Y6" s="41"/>
      <c r="Z6" s="41"/>
      <c r="AA6" s="41"/>
      <c r="AB6" s="41"/>
      <c r="AC6" s="41"/>
    </row>
    <row r="7" spans="1:29" ht="13.5">
      <c r="A7" s="25">
        <v>3</v>
      </c>
      <c r="B7" s="25">
        <v>15</v>
      </c>
      <c r="C7" s="25" t="s">
        <v>169</v>
      </c>
      <c r="D7" s="25">
        <v>2022</v>
      </c>
      <c r="E7" s="25" t="s">
        <v>70</v>
      </c>
      <c r="F7" s="41" t="s">
        <v>195</v>
      </c>
      <c r="G7" s="41" t="s">
        <v>78</v>
      </c>
      <c r="H7" s="41" t="s">
        <v>79</v>
      </c>
      <c r="I7" s="41" t="s">
        <v>446</v>
      </c>
      <c r="J7" s="41" t="s">
        <v>213</v>
      </c>
      <c r="K7" s="41"/>
      <c r="L7" s="41"/>
      <c r="M7" s="41">
        <v>116</v>
      </c>
      <c r="N7" s="41">
        <v>3</v>
      </c>
      <c r="O7" s="57">
        <f t="shared" si="0"/>
        <v>2.586206896551724</v>
      </c>
      <c r="P7" s="41"/>
      <c r="Q7" s="41" t="s">
        <v>214</v>
      </c>
      <c r="R7" s="41">
        <v>50</v>
      </c>
      <c r="S7" s="41">
        <v>0</v>
      </c>
      <c r="T7" s="42">
        <f t="shared" si="1"/>
        <v>0</v>
      </c>
      <c r="U7" s="41"/>
      <c r="V7" s="41"/>
      <c r="W7" s="41">
        <v>0.33</v>
      </c>
      <c r="X7" s="93"/>
      <c r="Y7" s="41"/>
      <c r="Z7" s="41"/>
      <c r="AA7" s="41"/>
      <c r="AB7" s="41"/>
      <c r="AC7" s="41"/>
    </row>
    <row r="8" spans="1:29" ht="13.5">
      <c r="A8" s="25">
        <v>3</v>
      </c>
      <c r="B8" s="25">
        <v>15</v>
      </c>
      <c r="C8" s="25" t="s">
        <v>169</v>
      </c>
      <c r="D8" s="25">
        <v>2022</v>
      </c>
      <c r="E8" s="25" t="s">
        <v>70</v>
      </c>
      <c r="F8" s="41" t="s">
        <v>194</v>
      </c>
      <c r="G8" s="41" t="s">
        <v>78</v>
      </c>
      <c r="H8" s="41" t="s">
        <v>79</v>
      </c>
      <c r="I8" s="41" t="s">
        <v>447</v>
      </c>
      <c r="J8" s="41" t="s">
        <v>215</v>
      </c>
      <c r="K8" s="41"/>
      <c r="L8" s="41" t="s">
        <v>231</v>
      </c>
      <c r="M8" s="41">
        <v>116</v>
      </c>
      <c r="N8" s="41">
        <v>5</v>
      </c>
      <c r="O8" s="57">
        <f t="shared" si="0"/>
        <v>4.310344827586207</v>
      </c>
      <c r="P8" s="41"/>
      <c r="Q8" s="41"/>
      <c r="R8" s="41">
        <v>50</v>
      </c>
      <c r="S8" s="41">
        <v>6</v>
      </c>
      <c r="T8" s="42">
        <f t="shared" si="1"/>
        <v>12</v>
      </c>
      <c r="U8" s="41"/>
      <c r="V8" s="41"/>
      <c r="W8" s="41">
        <v>0.07</v>
      </c>
      <c r="X8" s="93"/>
      <c r="Y8" s="41"/>
      <c r="Z8" s="41"/>
      <c r="AA8" s="41"/>
      <c r="AB8" s="41"/>
      <c r="AC8" s="41"/>
    </row>
    <row r="9" spans="1:29" ht="13.5">
      <c r="A9" s="25">
        <v>3</v>
      </c>
      <c r="B9" s="25">
        <v>15</v>
      </c>
      <c r="C9" s="25" t="s">
        <v>169</v>
      </c>
      <c r="D9" s="25">
        <v>2022</v>
      </c>
      <c r="E9" s="25" t="s">
        <v>70</v>
      </c>
      <c r="F9" s="41" t="s">
        <v>194</v>
      </c>
      <c r="G9" s="41" t="s">
        <v>78</v>
      </c>
      <c r="H9" s="41" t="s">
        <v>79</v>
      </c>
      <c r="I9" s="41" t="s">
        <v>445</v>
      </c>
      <c r="J9" s="41" t="s">
        <v>95</v>
      </c>
      <c r="K9" s="41"/>
      <c r="L9" s="41" t="s">
        <v>230</v>
      </c>
      <c r="M9" s="41">
        <v>116</v>
      </c>
      <c r="N9" s="41">
        <v>11</v>
      </c>
      <c r="O9" s="57">
        <f t="shared" si="0"/>
        <v>9.482758620689655</v>
      </c>
      <c r="P9" s="41"/>
      <c r="Q9" s="41"/>
      <c r="R9" s="41">
        <v>50</v>
      </c>
      <c r="S9" s="41">
        <v>3</v>
      </c>
      <c r="T9" s="42">
        <f t="shared" si="1"/>
        <v>6</v>
      </c>
      <c r="U9" s="41"/>
      <c r="V9" s="41"/>
      <c r="W9" s="41">
        <v>0.46</v>
      </c>
      <c r="X9" s="93"/>
      <c r="Y9" s="41"/>
      <c r="Z9" s="41"/>
      <c r="AA9" s="41"/>
      <c r="AB9" s="41"/>
      <c r="AC9" s="41"/>
    </row>
    <row r="10" spans="1:29" ht="13.5">
      <c r="A10" s="25">
        <v>3</v>
      </c>
      <c r="B10" s="25">
        <v>15</v>
      </c>
      <c r="C10" s="25" t="s">
        <v>169</v>
      </c>
      <c r="D10" s="25">
        <v>2022</v>
      </c>
      <c r="E10" s="25" t="s">
        <v>70</v>
      </c>
      <c r="F10" s="41" t="s">
        <v>194</v>
      </c>
      <c r="G10" s="41" t="s">
        <v>78</v>
      </c>
      <c r="H10" s="41" t="s">
        <v>79</v>
      </c>
      <c r="I10" s="41" t="s">
        <v>448</v>
      </c>
      <c r="J10" s="41" t="s">
        <v>216</v>
      </c>
      <c r="K10" s="41"/>
      <c r="L10" s="41"/>
      <c r="M10" s="41">
        <v>116</v>
      </c>
      <c r="N10" s="41">
        <v>13</v>
      </c>
      <c r="O10" s="57">
        <f t="shared" si="0"/>
        <v>11.206896551724139</v>
      </c>
      <c r="P10" s="41"/>
      <c r="Q10" s="41"/>
      <c r="R10" s="41">
        <v>50</v>
      </c>
      <c r="S10" s="41">
        <v>4</v>
      </c>
      <c r="T10" s="42">
        <f t="shared" si="1"/>
        <v>8</v>
      </c>
      <c r="U10" s="41"/>
      <c r="V10" s="41"/>
      <c r="W10" s="41">
        <v>0.41</v>
      </c>
      <c r="X10" s="93"/>
      <c r="Y10" s="41"/>
      <c r="Z10" s="41"/>
      <c r="AA10" s="41"/>
      <c r="AB10" s="41"/>
      <c r="AC10" s="41"/>
    </row>
    <row r="11" spans="1:29" ht="13.5">
      <c r="A11" s="25">
        <v>3</v>
      </c>
      <c r="B11" s="25">
        <v>15</v>
      </c>
      <c r="C11" s="25" t="s">
        <v>169</v>
      </c>
      <c r="D11" s="25">
        <v>2022</v>
      </c>
      <c r="E11" s="25" t="s">
        <v>70</v>
      </c>
      <c r="F11" s="41" t="s">
        <v>194</v>
      </c>
      <c r="G11" s="41" t="s">
        <v>78</v>
      </c>
      <c r="H11" s="41" t="s">
        <v>79</v>
      </c>
      <c r="I11" s="41" t="s">
        <v>446</v>
      </c>
      <c r="J11" s="41" t="s">
        <v>219</v>
      </c>
      <c r="K11" s="41" t="s">
        <v>218</v>
      </c>
      <c r="L11" s="41"/>
      <c r="M11" s="41" t="s">
        <v>83</v>
      </c>
      <c r="N11" s="41" t="s">
        <v>442</v>
      </c>
      <c r="O11" s="57">
        <v>91</v>
      </c>
      <c r="P11" s="41"/>
      <c r="Q11" s="41"/>
      <c r="R11" s="41" t="s">
        <v>83</v>
      </c>
      <c r="S11" s="41" t="s">
        <v>442</v>
      </c>
      <c r="T11" s="42">
        <v>95</v>
      </c>
      <c r="U11" s="41"/>
      <c r="V11" s="41"/>
      <c r="W11" s="41">
        <v>0.77</v>
      </c>
      <c r="X11" s="93"/>
      <c r="Y11" s="41"/>
      <c r="Z11" s="41"/>
      <c r="AA11" s="41"/>
      <c r="AB11" s="41"/>
      <c r="AC11" s="41"/>
    </row>
    <row r="12" spans="1:29" ht="13.5">
      <c r="A12" s="25">
        <v>3</v>
      </c>
      <c r="B12" s="25">
        <v>15</v>
      </c>
      <c r="C12" s="25" t="s">
        <v>169</v>
      </c>
      <c r="D12" s="25">
        <v>2022</v>
      </c>
      <c r="E12" s="25" t="s">
        <v>70</v>
      </c>
      <c r="F12" s="41" t="s">
        <v>2033</v>
      </c>
      <c r="G12" s="41" t="s">
        <v>78</v>
      </c>
      <c r="H12" s="41" t="s">
        <v>79</v>
      </c>
      <c r="I12" s="41" t="s">
        <v>446</v>
      </c>
      <c r="J12" s="41" t="s">
        <v>220</v>
      </c>
      <c r="K12" s="41" t="s">
        <v>218</v>
      </c>
      <c r="L12" s="41"/>
      <c r="M12" s="41" t="s">
        <v>83</v>
      </c>
      <c r="N12" s="41" t="s">
        <v>442</v>
      </c>
      <c r="O12" s="58">
        <v>80</v>
      </c>
      <c r="P12" s="41"/>
      <c r="Q12" s="41"/>
      <c r="R12" s="41" t="s">
        <v>83</v>
      </c>
      <c r="S12" s="41" t="s">
        <v>442</v>
      </c>
      <c r="T12" s="42">
        <v>88</v>
      </c>
      <c r="U12" s="41"/>
      <c r="V12" s="41"/>
      <c r="W12" s="41">
        <v>0.23</v>
      </c>
      <c r="X12" s="93"/>
      <c r="Y12" s="41"/>
      <c r="Z12" s="41"/>
      <c r="AA12" s="41"/>
      <c r="AB12" s="41"/>
      <c r="AC12" s="41"/>
    </row>
    <row r="13" spans="1:29" ht="13.5">
      <c r="A13" s="25">
        <v>3</v>
      </c>
      <c r="B13" s="25">
        <v>15</v>
      </c>
      <c r="C13" s="25" t="s">
        <v>169</v>
      </c>
      <c r="D13" s="25">
        <v>2022</v>
      </c>
      <c r="E13" s="25" t="s">
        <v>70</v>
      </c>
      <c r="F13" s="41" t="s">
        <v>194</v>
      </c>
      <c r="G13" s="41" t="s">
        <v>78</v>
      </c>
      <c r="H13" s="41" t="s">
        <v>79</v>
      </c>
      <c r="I13" s="41" t="s">
        <v>445</v>
      </c>
      <c r="J13" s="41" t="s">
        <v>221</v>
      </c>
      <c r="K13" s="41"/>
      <c r="L13" s="41" t="s">
        <v>223</v>
      </c>
      <c r="M13" s="41" t="s">
        <v>442</v>
      </c>
      <c r="N13" s="41" t="s">
        <v>442</v>
      </c>
      <c r="O13" s="58" t="s">
        <v>442</v>
      </c>
      <c r="P13" s="41" t="s">
        <v>442</v>
      </c>
      <c r="Q13" s="41"/>
      <c r="R13" s="41" t="s">
        <v>442</v>
      </c>
      <c r="S13" s="41" t="s">
        <v>442</v>
      </c>
      <c r="T13" s="42" t="s">
        <v>442</v>
      </c>
      <c r="U13" s="41" t="s">
        <v>442</v>
      </c>
      <c r="V13" s="41"/>
      <c r="W13" s="41">
        <v>0.73</v>
      </c>
      <c r="X13" s="93"/>
      <c r="Y13" s="41" t="s">
        <v>441</v>
      </c>
      <c r="Z13" s="41">
        <v>1.25</v>
      </c>
      <c r="AA13" s="41" t="s">
        <v>222</v>
      </c>
      <c r="AB13" s="41"/>
      <c r="AC13" s="41"/>
    </row>
    <row r="14" spans="1:29" ht="13.5">
      <c r="A14" s="25">
        <v>4</v>
      </c>
      <c r="B14" s="25">
        <v>113</v>
      </c>
      <c r="C14" s="25" t="s">
        <v>257</v>
      </c>
      <c r="D14" s="25">
        <v>2022</v>
      </c>
      <c r="E14" s="25" t="s">
        <v>70</v>
      </c>
      <c r="F14" s="25" t="s">
        <v>299</v>
      </c>
      <c r="G14" s="41" t="s">
        <v>78</v>
      </c>
      <c r="H14" s="41" t="s">
        <v>300</v>
      </c>
      <c r="I14" s="41" t="s">
        <v>446</v>
      </c>
      <c r="J14" s="41" t="s">
        <v>321</v>
      </c>
      <c r="K14" s="41" t="s">
        <v>256</v>
      </c>
      <c r="L14" s="41"/>
      <c r="M14" s="41">
        <v>72</v>
      </c>
      <c r="N14" s="41"/>
      <c r="O14" s="58">
        <v>90.3</v>
      </c>
      <c r="P14" s="41" t="s">
        <v>329</v>
      </c>
      <c r="Q14" s="41"/>
      <c r="R14" s="41">
        <v>87</v>
      </c>
      <c r="S14" s="41"/>
      <c r="T14" s="41">
        <v>93</v>
      </c>
      <c r="U14" s="41" t="s">
        <v>332</v>
      </c>
      <c r="V14" s="41"/>
      <c r="X14" s="93"/>
      <c r="Y14" s="41"/>
      <c r="Z14" s="41"/>
      <c r="AA14" s="41"/>
      <c r="AB14" s="41"/>
      <c r="AC14" s="41"/>
    </row>
    <row r="15" spans="1:29" ht="13.5">
      <c r="A15" s="25">
        <v>4</v>
      </c>
      <c r="B15" s="25">
        <v>113</v>
      </c>
      <c r="C15" s="25" t="s">
        <v>257</v>
      </c>
      <c r="D15" s="25">
        <v>2022</v>
      </c>
      <c r="E15" s="25" t="s">
        <v>70</v>
      </c>
      <c r="F15" s="25" t="s">
        <v>299</v>
      </c>
      <c r="G15" s="41" t="s">
        <v>78</v>
      </c>
      <c r="H15" s="41" t="s">
        <v>300</v>
      </c>
      <c r="I15" s="41" t="s">
        <v>446</v>
      </c>
      <c r="J15" s="41" t="s">
        <v>322</v>
      </c>
      <c r="K15" s="41" t="s">
        <v>256</v>
      </c>
      <c r="L15" s="41"/>
      <c r="M15" s="41">
        <v>72</v>
      </c>
      <c r="N15" s="41"/>
      <c r="O15" s="58">
        <v>100</v>
      </c>
      <c r="P15" s="41" t="s">
        <v>330</v>
      </c>
      <c r="Q15" s="41"/>
      <c r="R15" s="41">
        <v>87</v>
      </c>
      <c r="S15" s="41"/>
      <c r="T15" s="41">
        <v>98.8</v>
      </c>
      <c r="U15" s="41" t="s">
        <v>333</v>
      </c>
      <c r="V15" s="41"/>
      <c r="W15" s="41"/>
      <c r="X15" s="93"/>
      <c r="Y15" s="41"/>
      <c r="Z15" s="41"/>
      <c r="AA15" s="41"/>
      <c r="AB15" s="41"/>
      <c r="AC15" s="41"/>
    </row>
    <row r="16" spans="1:29" ht="13.5">
      <c r="A16" s="25">
        <v>4</v>
      </c>
      <c r="B16" s="25">
        <v>113</v>
      </c>
      <c r="C16" s="25" t="s">
        <v>257</v>
      </c>
      <c r="D16" s="25">
        <v>2022</v>
      </c>
      <c r="E16" s="25" t="s">
        <v>70</v>
      </c>
      <c r="F16" s="25" t="s">
        <v>298</v>
      </c>
      <c r="G16" s="41" t="s">
        <v>78</v>
      </c>
      <c r="H16" s="41" t="s">
        <v>300</v>
      </c>
      <c r="I16" s="41" t="s">
        <v>446</v>
      </c>
      <c r="J16" s="41" t="s">
        <v>323</v>
      </c>
      <c r="K16" s="41" t="s">
        <v>325</v>
      </c>
      <c r="L16" s="41"/>
      <c r="M16" s="41">
        <v>72</v>
      </c>
      <c r="N16" s="41"/>
      <c r="O16" s="58">
        <v>98.5</v>
      </c>
      <c r="P16" s="41" t="s">
        <v>331</v>
      </c>
      <c r="Q16" s="41"/>
      <c r="R16" s="41">
        <v>87</v>
      </c>
      <c r="S16" s="41"/>
      <c r="T16" s="41">
        <v>95.7</v>
      </c>
      <c r="U16" s="41" t="s">
        <v>334</v>
      </c>
      <c r="V16" s="41"/>
      <c r="W16" s="41"/>
      <c r="X16" s="93"/>
      <c r="Y16" s="41"/>
      <c r="Z16" s="41"/>
      <c r="AA16" s="41"/>
      <c r="AB16" s="41"/>
      <c r="AC16" s="41"/>
    </row>
    <row r="17" spans="1:29" ht="13.5">
      <c r="A17" s="25">
        <v>4</v>
      </c>
      <c r="B17" s="25">
        <v>113</v>
      </c>
      <c r="C17" s="25" t="s">
        <v>257</v>
      </c>
      <c r="D17" s="25">
        <v>2022</v>
      </c>
      <c r="E17" s="25" t="s">
        <v>70</v>
      </c>
      <c r="F17" s="25" t="s">
        <v>298</v>
      </c>
      <c r="G17" s="41" t="s">
        <v>78</v>
      </c>
      <c r="H17" s="41" t="s">
        <v>300</v>
      </c>
      <c r="I17" s="41" t="s">
        <v>446</v>
      </c>
      <c r="J17" s="41" t="s">
        <v>324</v>
      </c>
      <c r="K17" s="41" t="s">
        <v>325</v>
      </c>
      <c r="L17" s="41"/>
      <c r="M17" s="41">
        <v>72</v>
      </c>
      <c r="N17" s="41"/>
      <c r="O17" s="58">
        <v>100</v>
      </c>
      <c r="P17" s="41" t="s">
        <v>330</v>
      </c>
      <c r="Q17" s="41"/>
      <c r="R17" s="41">
        <v>87</v>
      </c>
      <c r="S17" s="41"/>
      <c r="T17" s="41">
        <v>97.3</v>
      </c>
      <c r="U17" s="41" t="s">
        <v>335</v>
      </c>
      <c r="V17" s="41"/>
      <c r="W17" s="41"/>
      <c r="X17" s="93"/>
      <c r="Y17" s="41"/>
      <c r="Z17" s="41"/>
      <c r="AA17" s="41"/>
      <c r="AB17" s="41"/>
      <c r="AC17" s="41"/>
    </row>
    <row r="18" spans="1:29" ht="13.5">
      <c r="A18" s="25">
        <v>4</v>
      </c>
      <c r="B18" s="25">
        <v>113</v>
      </c>
      <c r="C18" s="25" t="s">
        <v>257</v>
      </c>
      <c r="D18" s="25">
        <v>2022</v>
      </c>
      <c r="E18" s="25" t="s">
        <v>70</v>
      </c>
      <c r="F18" s="25" t="s">
        <v>299</v>
      </c>
      <c r="G18" s="41" t="s">
        <v>78</v>
      </c>
      <c r="H18" s="41" t="s">
        <v>300</v>
      </c>
      <c r="I18" s="41" t="s">
        <v>446</v>
      </c>
      <c r="J18" s="41" t="s">
        <v>321</v>
      </c>
      <c r="K18" s="41" t="s">
        <v>336</v>
      </c>
      <c r="L18" s="41"/>
      <c r="M18" s="41">
        <v>72</v>
      </c>
      <c r="N18" s="41"/>
      <c r="O18" s="58">
        <v>73.9</v>
      </c>
      <c r="P18" s="41" t="s">
        <v>338</v>
      </c>
      <c r="Q18" s="41"/>
      <c r="R18" s="41">
        <v>87</v>
      </c>
      <c r="S18" s="41"/>
      <c r="T18" s="41">
        <v>89</v>
      </c>
      <c r="U18" s="41" t="s">
        <v>340</v>
      </c>
      <c r="V18" s="41"/>
      <c r="W18" s="41"/>
      <c r="X18" s="93"/>
      <c r="Y18" s="41"/>
      <c r="Z18" s="41"/>
      <c r="AA18" s="41"/>
      <c r="AB18" s="41"/>
      <c r="AC18" s="41"/>
    </row>
    <row r="19" spans="1:29" ht="13.5">
      <c r="A19" s="25">
        <v>4</v>
      </c>
      <c r="B19" s="25">
        <v>113</v>
      </c>
      <c r="C19" s="25" t="s">
        <v>257</v>
      </c>
      <c r="D19" s="25">
        <v>2022</v>
      </c>
      <c r="E19" s="25" t="s">
        <v>70</v>
      </c>
      <c r="F19" s="25" t="s">
        <v>299</v>
      </c>
      <c r="G19" s="41" t="s">
        <v>78</v>
      </c>
      <c r="H19" s="41" t="s">
        <v>300</v>
      </c>
      <c r="I19" s="41" t="s">
        <v>446</v>
      </c>
      <c r="J19" s="41" t="s">
        <v>322</v>
      </c>
      <c r="K19" s="41" t="s">
        <v>336</v>
      </c>
      <c r="L19" s="41"/>
      <c r="M19" s="41">
        <v>72</v>
      </c>
      <c r="N19" s="41"/>
      <c r="O19" s="58">
        <v>100</v>
      </c>
      <c r="P19" s="41" t="s">
        <v>330</v>
      </c>
      <c r="Q19" s="41"/>
      <c r="R19" s="41">
        <v>87</v>
      </c>
      <c r="S19" s="41"/>
      <c r="T19" s="41">
        <v>98.8</v>
      </c>
      <c r="U19" s="41" t="s">
        <v>333</v>
      </c>
      <c r="V19" s="41"/>
      <c r="W19" s="41"/>
      <c r="X19" s="93"/>
      <c r="Y19" s="41"/>
      <c r="Z19" s="41"/>
      <c r="AA19" s="41"/>
      <c r="AB19" s="41"/>
      <c r="AC19" s="41"/>
    </row>
    <row r="20" spans="1:29" ht="13.5">
      <c r="A20" s="25">
        <v>4</v>
      </c>
      <c r="B20" s="25">
        <v>113</v>
      </c>
      <c r="C20" s="25" t="s">
        <v>257</v>
      </c>
      <c r="D20" s="25">
        <v>2022</v>
      </c>
      <c r="E20" s="25" t="s">
        <v>70</v>
      </c>
      <c r="F20" s="25" t="s">
        <v>298</v>
      </c>
      <c r="G20" s="41" t="s">
        <v>78</v>
      </c>
      <c r="H20" s="41" t="s">
        <v>300</v>
      </c>
      <c r="I20" s="41" t="s">
        <v>446</v>
      </c>
      <c r="J20" s="41" t="s">
        <v>323</v>
      </c>
      <c r="K20" s="41" t="s">
        <v>337</v>
      </c>
      <c r="L20" s="41"/>
      <c r="M20" s="41">
        <v>72</v>
      </c>
      <c r="N20" s="41"/>
      <c r="O20" s="41">
        <v>92.3</v>
      </c>
      <c r="P20" s="41" t="s">
        <v>339</v>
      </c>
      <c r="Q20" s="41"/>
      <c r="R20" s="41">
        <v>87</v>
      </c>
      <c r="S20" s="41"/>
      <c r="T20" s="41">
        <v>91.4</v>
      </c>
      <c r="U20" s="41" t="s">
        <v>341</v>
      </c>
      <c r="V20" s="41"/>
      <c r="W20" s="41"/>
      <c r="X20" s="93"/>
      <c r="Y20" s="41"/>
      <c r="Z20" s="41"/>
      <c r="AA20" s="41"/>
      <c r="AB20" s="41"/>
      <c r="AC20" s="41"/>
    </row>
    <row r="21" spans="1:29" ht="13.5">
      <c r="A21" s="25">
        <v>4</v>
      </c>
      <c r="B21" s="25">
        <v>113</v>
      </c>
      <c r="C21" s="25" t="s">
        <v>257</v>
      </c>
      <c r="D21" s="25">
        <v>2022</v>
      </c>
      <c r="E21" s="25" t="s">
        <v>70</v>
      </c>
      <c r="F21" s="25" t="s">
        <v>298</v>
      </c>
      <c r="G21" s="41" t="s">
        <v>78</v>
      </c>
      <c r="H21" s="41" t="s">
        <v>300</v>
      </c>
      <c r="I21" s="41" t="s">
        <v>446</v>
      </c>
      <c r="J21" s="41" t="s">
        <v>324</v>
      </c>
      <c r="K21" s="41" t="s">
        <v>337</v>
      </c>
      <c r="L21" s="41"/>
      <c r="M21" s="41">
        <v>72</v>
      </c>
      <c r="N21" s="41"/>
      <c r="O21" s="41">
        <v>100</v>
      </c>
      <c r="P21" s="41" t="s">
        <v>330</v>
      </c>
      <c r="Q21" s="41"/>
      <c r="R21" s="41">
        <v>87</v>
      </c>
      <c r="S21" s="41"/>
      <c r="T21" s="41">
        <v>97.3</v>
      </c>
      <c r="U21" s="41" t="s">
        <v>335</v>
      </c>
      <c r="V21" s="41"/>
      <c r="W21" s="41"/>
      <c r="X21" s="93"/>
      <c r="Y21" s="41"/>
      <c r="Z21" s="41"/>
      <c r="AA21" s="41"/>
      <c r="AB21" s="41"/>
      <c r="AC21" s="41"/>
    </row>
    <row r="22" spans="1:29" ht="13.5">
      <c r="A22" s="25">
        <v>4</v>
      </c>
      <c r="B22" s="25">
        <v>113</v>
      </c>
      <c r="C22" s="25" t="s">
        <v>257</v>
      </c>
      <c r="D22" s="25">
        <v>2022</v>
      </c>
      <c r="E22" s="25" t="s">
        <v>70</v>
      </c>
      <c r="F22" s="25" t="s">
        <v>299</v>
      </c>
      <c r="G22" s="41" t="s">
        <v>78</v>
      </c>
      <c r="H22" s="41" t="s">
        <v>302</v>
      </c>
      <c r="I22" s="41" t="s">
        <v>446</v>
      </c>
      <c r="J22" s="41" t="s">
        <v>321</v>
      </c>
      <c r="K22" s="41" t="s">
        <v>256</v>
      </c>
      <c r="L22" s="41"/>
      <c r="M22" s="41">
        <v>72</v>
      </c>
      <c r="N22" s="41"/>
      <c r="O22" s="58">
        <v>90.3</v>
      </c>
      <c r="P22" s="41" t="s">
        <v>329</v>
      </c>
      <c r="Q22" s="41"/>
      <c r="R22" s="41">
        <v>79</v>
      </c>
      <c r="S22" s="41"/>
      <c r="T22" s="41">
        <v>91.1</v>
      </c>
      <c r="U22" s="41" t="s">
        <v>326</v>
      </c>
      <c r="V22" s="41"/>
      <c r="W22" s="41"/>
      <c r="X22" s="93"/>
      <c r="Y22" s="41"/>
      <c r="Z22" s="41"/>
      <c r="AA22" s="41"/>
      <c r="AB22" s="41"/>
      <c r="AC22" s="41"/>
    </row>
    <row r="23" spans="1:29" ht="13.5">
      <c r="A23" s="25">
        <v>4</v>
      </c>
      <c r="B23" s="25">
        <v>113</v>
      </c>
      <c r="C23" s="25" t="s">
        <v>257</v>
      </c>
      <c r="D23" s="25">
        <v>2022</v>
      </c>
      <c r="E23" s="25" t="s">
        <v>70</v>
      </c>
      <c r="F23" s="25" t="s">
        <v>299</v>
      </c>
      <c r="G23" s="41" t="s">
        <v>78</v>
      </c>
      <c r="H23" s="41" t="s">
        <v>302</v>
      </c>
      <c r="I23" s="41" t="s">
        <v>446</v>
      </c>
      <c r="J23" s="41" t="s">
        <v>322</v>
      </c>
      <c r="K23" s="41" t="s">
        <v>256</v>
      </c>
      <c r="L23" s="41"/>
      <c r="M23" s="41">
        <v>72</v>
      </c>
      <c r="N23" s="41"/>
      <c r="O23" s="58">
        <v>100</v>
      </c>
      <c r="P23" s="41" t="s">
        <v>330</v>
      </c>
      <c r="Q23" s="41"/>
      <c r="R23" s="41">
        <v>75</v>
      </c>
      <c r="S23" s="41"/>
      <c r="T23" s="41">
        <v>98.7</v>
      </c>
      <c r="U23" s="41" t="s">
        <v>327</v>
      </c>
      <c r="V23" s="41"/>
      <c r="W23" s="41"/>
      <c r="X23" s="93"/>
      <c r="Y23" s="41"/>
      <c r="Z23" s="41"/>
      <c r="AA23" s="41"/>
      <c r="AB23" s="41"/>
      <c r="AC23" s="41"/>
    </row>
    <row r="24" spans="1:29" ht="13.5">
      <c r="A24" s="25">
        <v>4</v>
      </c>
      <c r="B24" s="25">
        <v>113</v>
      </c>
      <c r="C24" s="25" t="s">
        <v>257</v>
      </c>
      <c r="D24" s="25">
        <v>2022</v>
      </c>
      <c r="E24" s="25" t="s">
        <v>70</v>
      </c>
      <c r="F24" s="25" t="s">
        <v>298</v>
      </c>
      <c r="G24" s="41" t="s">
        <v>78</v>
      </c>
      <c r="H24" s="41" t="s">
        <v>302</v>
      </c>
      <c r="I24" s="41" t="s">
        <v>446</v>
      </c>
      <c r="J24" s="41" t="s">
        <v>323</v>
      </c>
      <c r="K24" s="41" t="s">
        <v>325</v>
      </c>
      <c r="L24" s="41"/>
      <c r="M24" s="41">
        <v>72</v>
      </c>
      <c r="N24" s="41"/>
      <c r="O24" s="58">
        <v>98.5</v>
      </c>
      <c r="P24" s="41" t="s">
        <v>331</v>
      </c>
      <c r="Q24" s="41"/>
      <c r="R24" s="41">
        <v>74</v>
      </c>
      <c r="S24" s="41"/>
      <c r="T24" s="41">
        <v>98.7</v>
      </c>
      <c r="U24" s="41" t="s">
        <v>328</v>
      </c>
      <c r="V24" s="41"/>
      <c r="W24" s="41"/>
      <c r="X24" s="93"/>
      <c r="Y24" s="41"/>
      <c r="Z24" s="41"/>
      <c r="AA24" s="41"/>
      <c r="AB24" s="41"/>
      <c r="AC24" s="41"/>
    </row>
    <row r="25" spans="1:29" ht="13.5">
      <c r="A25" s="25">
        <v>4</v>
      </c>
      <c r="B25" s="25">
        <v>113</v>
      </c>
      <c r="C25" s="25" t="s">
        <v>257</v>
      </c>
      <c r="D25" s="25">
        <v>2022</v>
      </c>
      <c r="E25" s="25" t="s">
        <v>70</v>
      </c>
      <c r="F25" s="25" t="s">
        <v>298</v>
      </c>
      <c r="G25" s="41" t="s">
        <v>78</v>
      </c>
      <c r="H25" s="41" t="s">
        <v>302</v>
      </c>
      <c r="I25" s="41" t="s">
        <v>446</v>
      </c>
      <c r="J25" s="41" t="s">
        <v>324</v>
      </c>
      <c r="K25" s="41" t="s">
        <v>325</v>
      </c>
      <c r="L25" s="41"/>
      <c r="M25" s="41">
        <v>72</v>
      </c>
      <c r="N25" s="41"/>
      <c r="O25" s="58">
        <v>100</v>
      </c>
      <c r="P25" s="41" t="s">
        <v>330</v>
      </c>
      <c r="Q25" s="41"/>
      <c r="R25" s="41">
        <v>74</v>
      </c>
      <c r="S25" s="41"/>
      <c r="T25" s="41">
        <v>98.7</v>
      </c>
      <c r="U25" s="41" t="s">
        <v>328</v>
      </c>
      <c r="V25" s="41"/>
      <c r="W25" s="41"/>
      <c r="X25" s="93"/>
      <c r="Y25" s="41"/>
      <c r="Z25" s="41"/>
      <c r="AA25" s="41"/>
      <c r="AB25" s="41"/>
      <c r="AC25" s="41"/>
    </row>
    <row r="26" spans="1:29" ht="13.5">
      <c r="A26" s="25">
        <v>4</v>
      </c>
      <c r="B26" s="25">
        <v>113</v>
      </c>
      <c r="C26" s="25" t="s">
        <v>257</v>
      </c>
      <c r="D26" s="25">
        <v>2022</v>
      </c>
      <c r="E26" s="25" t="s">
        <v>70</v>
      </c>
      <c r="F26" s="25" t="s">
        <v>299</v>
      </c>
      <c r="G26" s="41" t="s">
        <v>78</v>
      </c>
      <c r="H26" s="41" t="s">
        <v>302</v>
      </c>
      <c r="I26" s="41" t="s">
        <v>446</v>
      </c>
      <c r="J26" s="41" t="s">
        <v>321</v>
      </c>
      <c r="K26" s="41" t="s">
        <v>336</v>
      </c>
      <c r="L26" s="41"/>
      <c r="M26" s="41">
        <v>72</v>
      </c>
      <c r="N26" s="41"/>
      <c r="O26" s="58">
        <v>73.9</v>
      </c>
      <c r="P26" s="41" t="s">
        <v>338</v>
      </c>
      <c r="Q26" s="41"/>
      <c r="R26" s="41">
        <v>79</v>
      </c>
      <c r="S26" s="41"/>
      <c r="T26" s="41">
        <v>87.6</v>
      </c>
      <c r="U26" s="41" t="s">
        <v>342</v>
      </c>
      <c r="V26" s="41"/>
      <c r="W26" s="41"/>
      <c r="X26" s="93"/>
      <c r="Y26" s="41"/>
      <c r="Z26" s="41"/>
      <c r="AA26" s="41"/>
      <c r="AB26" s="41"/>
      <c r="AC26" s="41"/>
    </row>
    <row r="27" spans="1:29" ht="13.5">
      <c r="A27" s="25">
        <v>4</v>
      </c>
      <c r="B27" s="25">
        <v>113</v>
      </c>
      <c r="C27" s="25" t="s">
        <v>257</v>
      </c>
      <c r="D27" s="25">
        <v>2022</v>
      </c>
      <c r="E27" s="25" t="s">
        <v>70</v>
      </c>
      <c r="F27" s="25" t="s">
        <v>299</v>
      </c>
      <c r="G27" s="41" t="s">
        <v>78</v>
      </c>
      <c r="H27" s="41" t="s">
        <v>302</v>
      </c>
      <c r="I27" s="41" t="s">
        <v>446</v>
      </c>
      <c r="J27" s="41" t="s">
        <v>322</v>
      </c>
      <c r="K27" s="41" t="s">
        <v>336</v>
      </c>
      <c r="L27" s="41"/>
      <c r="M27" s="41">
        <v>72</v>
      </c>
      <c r="N27" s="41"/>
      <c r="O27" s="58">
        <v>100</v>
      </c>
      <c r="P27" s="41" t="s">
        <v>330</v>
      </c>
      <c r="Q27" s="41"/>
      <c r="R27" s="41">
        <v>75</v>
      </c>
      <c r="S27" s="41"/>
      <c r="T27" s="41">
        <v>98.7</v>
      </c>
      <c r="U27" s="41" t="s">
        <v>327</v>
      </c>
      <c r="V27" s="41"/>
      <c r="W27" s="41"/>
      <c r="X27" s="93"/>
      <c r="Y27" s="41"/>
      <c r="Z27" s="41"/>
      <c r="AA27" s="41"/>
      <c r="AB27" s="41"/>
      <c r="AC27" s="41"/>
    </row>
    <row r="28" spans="1:29" ht="13.5">
      <c r="A28" s="25">
        <v>4</v>
      </c>
      <c r="B28" s="25">
        <v>113</v>
      </c>
      <c r="C28" s="25" t="s">
        <v>257</v>
      </c>
      <c r="D28" s="25">
        <v>2022</v>
      </c>
      <c r="E28" s="25" t="s">
        <v>70</v>
      </c>
      <c r="F28" s="25" t="s">
        <v>298</v>
      </c>
      <c r="G28" s="41" t="s">
        <v>78</v>
      </c>
      <c r="H28" s="41" t="s">
        <v>302</v>
      </c>
      <c r="I28" s="41" t="s">
        <v>446</v>
      </c>
      <c r="J28" s="41" t="s">
        <v>323</v>
      </c>
      <c r="K28" s="41" t="s">
        <v>337</v>
      </c>
      <c r="L28" s="41"/>
      <c r="M28" s="41">
        <v>72</v>
      </c>
      <c r="N28" s="41"/>
      <c r="O28" s="41">
        <v>92.3</v>
      </c>
      <c r="P28" s="41" t="s">
        <v>339</v>
      </c>
      <c r="Q28" s="41"/>
      <c r="R28" s="41">
        <v>74</v>
      </c>
      <c r="S28" s="41"/>
      <c r="T28" s="41">
        <v>93.3</v>
      </c>
      <c r="U28" s="41" t="s">
        <v>343</v>
      </c>
      <c r="V28" s="41"/>
      <c r="W28" s="41"/>
      <c r="X28" s="93"/>
      <c r="Y28" s="41"/>
      <c r="Z28" s="41"/>
      <c r="AA28" s="41"/>
      <c r="AB28" s="41"/>
      <c r="AC28" s="41"/>
    </row>
    <row r="29" spans="1:29" ht="13.5">
      <c r="A29" s="25">
        <v>4</v>
      </c>
      <c r="B29" s="25">
        <v>113</v>
      </c>
      <c r="C29" s="25" t="s">
        <v>257</v>
      </c>
      <c r="D29" s="25">
        <v>2022</v>
      </c>
      <c r="E29" s="25" t="s">
        <v>70</v>
      </c>
      <c r="F29" s="25" t="s">
        <v>298</v>
      </c>
      <c r="G29" s="41" t="s">
        <v>78</v>
      </c>
      <c r="H29" s="41" t="s">
        <v>302</v>
      </c>
      <c r="I29" s="41" t="s">
        <v>446</v>
      </c>
      <c r="J29" s="41" t="s">
        <v>324</v>
      </c>
      <c r="K29" s="41" t="s">
        <v>337</v>
      </c>
      <c r="L29" s="41"/>
      <c r="M29" s="41">
        <v>72</v>
      </c>
      <c r="N29" s="41"/>
      <c r="O29" s="41">
        <v>100</v>
      </c>
      <c r="P29" s="41" t="s">
        <v>330</v>
      </c>
      <c r="Q29" s="41"/>
      <c r="R29" s="41">
        <v>74</v>
      </c>
      <c r="S29" s="41"/>
      <c r="T29" s="41">
        <v>93.3</v>
      </c>
      <c r="U29" s="41" t="s">
        <v>344</v>
      </c>
      <c r="V29" s="41"/>
      <c r="W29" s="41"/>
      <c r="X29" s="93"/>
      <c r="Y29" s="41"/>
      <c r="Z29" s="41"/>
      <c r="AA29" s="41"/>
      <c r="AB29" s="41"/>
      <c r="AC29" s="41"/>
    </row>
    <row r="30" spans="1:29" ht="13.5">
      <c r="A30" s="25">
        <v>4</v>
      </c>
      <c r="B30" s="25">
        <v>113</v>
      </c>
      <c r="C30" s="25" t="s">
        <v>257</v>
      </c>
      <c r="D30" s="25">
        <v>2022</v>
      </c>
      <c r="E30" s="25" t="s">
        <v>70</v>
      </c>
      <c r="F30" s="25" t="s">
        <v>304</v>
      </c>
      <c r="G30" s="41" t="s">
        <v>78</v>
      </c>
      <c r="H30" s="41" t="s">
        <v>300</v>
      </c>
      <c r="I30" s="41" t="s">
        <v>446</v>
      </c>
      <c r="J30" s="41" t="s">
        <v>321</v>
      </c>
      <c r="K30" s="41" t="s">
        <v>256</v>
      </c>
      <c r="L30" s="41"/>
      <c r="M30" s="41">
        <v>31</v>
      </c>
      <c r="N30" s="41"/>
      <c r="O30" s="41">
        <v>71</v>
      </c>
      <c r="P30" s="41" t="s">
        <v>345</v>
      </c>
      <c r="Q30" s="41"/>
      <c r="R30" s="41">
        <v>13</v>
      </c>
      <c r="S30" s="41"/>
      <c r="T30" s="41">
        <v>61.5</v>
      </c>
      <c r="U30" s="41" t="s">
        <v>354</v>
      </c>
      <c r="V30" s="41"/>
      <c r="W30" s="41"/>
      <c r="X30" s="93"/>
      <c r="Y30" s="41"/>
      <c r="Z30" s="41"/>
      <c r="AA30" s="41"/>
      <c r="AB30" s="41"/>
      <c r="AC30" s="41"/>
    </row>
    <row r="31" spans="1:29" ht="13.5">
      <c r="A31" s="25">
        <v>4</v>
      </c>
      <c r="B31" s="25">
        <v>113</v>
      </c>
      <c r="C31" s="25" t="s">
        <v>257</v>
      </c>
      <c r="D31" s="25">
        <v>2022</v>
      </c>
      <c r="E31" s="25" t="s">
        <v>70</v>
      </c>
      <c r="F31" s="25" t="s">
        <v>304</v>
      </c>
      <c r="G31" s="41" t="s">
        <v>78</v>
      </c>
      <c r="H31" s="41" t="s">
        <v>300</v>
      </c>
      <c r="I31" s="41" t="s">
        <v>446</v>
      </c>
      <c r="J31" s="41" t="s">
        <v>322</v>
      </c>
      <c r="K31" s="41" t="s">
        <v>256</v>
      </c>
      <c r="L31" s="41"/>
      <c r="M31" s="41">
        <v>31</v>
      </c>
      <c r="N31" s="41"/>
      <c r="O31" s="41">
        <v>96.4</v>
      </c>
      <c r="P31" s="41" t="s">
        <v>346</v>
      </c>
      <c r="Q31" s="41"/>
      <c r="R31" s="41">
        <v>13</v>
      </c>
      <c r="S31" s="41"/>
      <c r="T31" s="41">
        <v>92.3</v>
      </c>
      <c r="U31" s="41" t="s">
        <v>352</v>
      </c>
      <c r="V31" s="41"/>
      <c r="W31" s="41"/>
      <c r="X31" s="93"/>
      <c r="Y31" s="41"/>
      <c r="Z31" s="41"/>
      <c r="AA31" s="41"/>
      <c r="AB31" s="41"/>
      <c r="AC31" s="41"/>
    </row>
    <row r="32" spans="1:29" ht="13.5">
      <c r="A32" s="25">
        <v>4</v>
      </c>
      <c r="B32" s="25">
        <v>113</v>
      </c>
      <c r="C32" s="25" t="s">
        <v>257</v>
      </c>
      <c r="D32" s="25">
        <v>2022</v>
      </c>
      <c r="E32" s="25" t="s">
        <v>70</v>
      </c>
      <c r="F32" s="25" t="s">
        <v>303</v>
      </c>
      <c r="G32" s="41" t="s">
        <v>78</v>
      </c>
      <c r="H32" s="41" t="s">
        <v>300</v>
      </c>
      <c r="I32" s="41" t="s">
        <v>446</v>
      </c>
      <c r="J32" s="41" t="s">
        <v>323</v>
      </c>
      <c r="K32" s="41" t="s">
        <v>325</v>
      </c>
      <c r="L32" s="41"/>
      <c r="M32" s="41">
        <v>31</v>
      </c>
      <c r="N32" s="41"/>
      <c r="O32" s="41">
        <v>92.8</v>
      </c>
      <c r="P32" s="41" t="s">
        <v>347</v>
      </c>
      <c r="Q32" s="41"/>
      <c r="R32" s="41">
        <v>13</v>
      </c>
      <c r="S32" s="41"/>
      <c r="T32" s="41">
        <v>87.5</v>
      </c>
      <c r="U32" s="41" t="s">
        <v>353</v>
      </c>
      <c r="V32" s="41"/>
      <c r="W32" s="41"/>
      <c r="X32" s="93"/>
      <c r="Y32" s="41"/>
      <c r="Z32" s="41"/>
      <c r="AA32" s="41"/>
      <c r="AB32" s="41"/>
      <c r="AC32" s="41"/>
    </row>
    <row r="33" spans="1:29" ht="13.5">
      <c r="A33" s="25">
        <v>4</v>
      </c>
      <c r="B33" s="25">
        <v>113</v>
      </c>
      <c r="C33" s="25" t="s">
        <v>257</v>
      </c>
      <c r="D33" s="25">
        <v>2022</v>
      </c>
      <c r="E33" s="25" t="s">
        <v>70</v>
      </c>
      <c r="F33" s="25" t="s">
        <v>303</v>
      </c>
      <c r="G33" s="41" t="s">
        <v>78</v>
      </c>
      <c r="H33" s="41" t="s">
        <v>300</v>
      </c>
      <c r="I33" s="41" t="s">
        <v>446</v>
      </c>
      <c r="J33" s="41" t="s">
        <v>324</v>
      </c>
      <c r="K33" s="41" t="s">
        <v>325</v>
      </c>
      <c r="L33" s="41"/>
      <c r="M33" s="41">
        <v>31</v>
      </c>
      <c r="N33" s="41"/>
      <c r="O33" s="41">
        <v>96.7</v>
      </c>
      <c r="P33" s="41" t="s">
        <v>348</v>
      </c>
      <c r="Q33" s="41"/>
      <c r="R33" s="41">
        <v>13</v>
      </c>
      <c r="S33" s="41"/>
      <c r="T33" s="41">
        <v>92.3</v>
      </c>
      <c r="U33" s="41" t="s">
        <v>352</v>
      </c>
      <c r="V33" s="41"/>
      <c r="W33" s="41"/>
      <c r="X33" s="93"/>
      <c r="Y33" s="41"/>
      <c r="Z33" s="41"/>
      <c r="AA33" s="41"/>
      <c r="AB33" s="41"/>
      <c r="AC33" s="41"/>
    </row>
    <row r="34" spans="1:29" ht="13.5">
      <c r="A34" s="25">
        <v>4</v>
      </c>
      <c r="B34" s="25">
        <v>113</v>
      </c>
      <c r="C34" s="25" t="s">
        <v>257</v>
      </c>
      <c r="D34" s="25">
        <v>2022</v>
      </c>
      <c r="E34" s="25" t="s">
        <v>70</v>
      </c>
      <c r="F34" s="25" t="s">
        <v>303</v>
      </c>
      <c r="G34" s="41" t="s">
        <v>78</v>
      </c>
      <c r="H34" s="41" t="s">
        <v>300</v>
      </c>
      <c r="I34" s="41" t="s">
        <v>446</v>
      </c>
      <c r="J34" s="41" t="s">
        <v>321</v>
      </c>
      <c r="K34" s="41" t="s">
        <v>336</v>
      </c>
      <c r="L34" s="41"/>
      <c r="M34" s="41">
        <v>31</v>
      </c>
      <c r="N34" s="41"/>
      <c r="O34" s="41">
        <v>43.5</v>
      </c>
      <c r="P34" s="41" t="s">
        <v>349</v>
      </c>
      <c r="Q34" s="41"/>
      <c r="R34" s="41">
        <v>13</v>
      </c>
      <c r="S34" s="41"/>
      <c r="T34" s="41">
        <v>52.8</v>
      </c>
      <c r="U34" s="41" t="s">
        <v>351</v>
      </c>
      <c r="V34" s="41"/>
      <c r="W34" s="41"/>
      <c r="X34" s="93"/>
      <c r="Y34" s="41"/>
      <c r="Z34" s="41"/>
      <c r="AA34" s="41"/>
      <c r="AB34" s="41"/>
      <c r="AC34" s="41"/>
    </row>
    <row r="35" spans="1:29" ht="13.5">
      <c r="A35" s="25">
        <v>4</v>
      </c>
      <c r="B35" s="25">
        <v>113</v>
      </c>
      <c r="C35" s="25" t="s">
        <v>257</v>
      </c>
      <c r="D35" s="25">
        <v>2022</v>
      </c>
      <c r="E35" s="25" t="s">
        <v>70</v>
      </c>
      <c r="F35" s="25" t="s">
        <v>303</v>
      </c>
      <c r="G35" s="41" t="s">
        <v>78</v>
      </c>
      <c r="H35" s="41" t="s">
        <v>300</v>
      </c>
      <c r="I35" s="41" t="s">
        <v>446</v>
      </c>
      <c r="J35" s="41" t="s">
        <v>322</v>
      </c>
      <c r="K35" s="41" t="s">
        <v>336</v>
      </c>
      <c r="L35" s="41"/>
      <c r="M35" s="41">
        <v>31</v>
      </c>
      <c r="N35" s="41"/>
      <c r="O35" s="41">
        <v>96.4</v>
      </c>
      <c r="P35" s="41" t="s">
        <v>346</v>
      </c>
      <c r="Q35" s="41"/>
      <c r="R35" s="41">
        <v>13</v>
      </c>
      <c r="S35" s="41"/>
      <c r="T35" s="41">
        <v>92.3</v>
      </c>
      <c r="U35" s="41" t="s">
        <v>352</v>
      </c>
      <c r="V35" s="41"/>
      <c r="W35" s="41"/>
      <c r="X35" s="93"/>
      <c r="Y35" s="41"/>
      <c r="Z35" s="41"/>
      <c r="AA35" s="41"/>
      <c r="AB35" s="41"/>
      <c r="AC35" s="41"/>
    </row>
    <row r="36" spans="1:29" ht="13.5">
      <c r="A36" s="25">
        <v>4</v>
      </c>
      <c r="B36" s="25">
        <v>113</v>
      </c>
      <c r="C36" s="25" t="s">
        <v>257</v>
      </c>
      <c r="D36" s="25">
        <v>2022</v>
      </c>
      <c r="E36" s="25" t="s">
        <v>70</v>
      </c>
      <c r="F36" s="25" t="s">
        <v>303</v>
      </c>
      <c r="G36" s="41" t="s">
        <v>78</v>
      </c>
      <c r="H36" s="41" t="s">
        <v>300</v>
      </c>
      <c r="I36" s="41" t="s">
        <v>446</v>
      </c>
      <c r="J36" s="41" t="s">
        <v>323</v>
      </c>
      <c r="K36" s="41" t="s">
        <v>337</v>
      </c>
      <c r="L36" s="41"/>
      <c r="M36" s="41">
        <v>31</v>
      </c>
      <c r="N36" s="41"/>
      <c r="O36" s="41">
        <v>86.4</v>
      </c>
      <c r="P36" s="41" t="s">
        <v>350</v>
      </c>
      <c r="Q36" s="41"/>
      <c r="R36" s="41">
        <v>13</v>
      </c>
      <c r="S36" s="41"/>
      <c r="T36" s="41">
        <v>87.5</v>
      </c>
      <c r="U36" s="41" t="s">
        <v>353</v>
      </c>
      <c r="V36" s="41"/>
      <c r="W36" s="41"/>
      <c r="X36" s="93"/>
      <c r="Y36" s="41"/>
      <c r="Z36" s="41"/>
      <c r="AA36" s="41"/>
      <c r="AB36" s="41"/>
      <c r="AC36" s="41"/>
    </row>
    <row r="37" spans="1:29" ht="13.5">
      <c r="A37" s="25">
        <v>4</v>
      </c>
      <c r="B37" s="25">
        <v>113</v>
      </c>
      <c r="C37" s="25" t="s">
        <v>257</v>
      </c>
      <c r="D37" s="25">
        <v>2022</v>
      </c>
      <c r="E37" s="25" t="s">
        <v>70</v>
      </c>
      <c r="F37" s="25" t="s">
        <v>303</v>
      </c>
      <c r="G37" s="41" t="s">
        <v>78</v>
      </c>
      <c r="H37" s="41" t="s">
        <v>300</v>
      </c>
      <c r="I37" s="41" t="s">
        <v>446</v>
      </c>
      <c r="J37" s="41" t="s">
        <v>324</v>
      </c>
      <c r="K37" s="41" t="s">
        <v>337</v>
      </c>
      <c r="L37" s="41"/>
      <c r="M37" s="41">
        <v>31</v>
      </c>
      <c r="N37" s="41"/>
      <c r="O37" s="41">
        <v>96.7</v>
      </c>
      <c r="P37" s="41" t="s">
        <v>348</v>
      </c>
      <c r="Q37" s="41"/>
      <c r="R37" s="41">
        <v>13</v>
      </c>
      <c r="S37" s="41"/>
      <c r="T37" s="41">
        <v>92.3</v>
      </c>
      <c r="U37" s="41" t="s">
        <v>352</v>
      </c>
      <c r="V37" s="41"/>
      <c r="W37" s="41"/>
      <c r="X37" s="93"/>
      <c r="Y37" s="41"/>
      <c r="Z37" s="41"/>
      <c r="AA37" s="41"/>
      <c r="AB37" s="41"/>
      <c r="AC37" s="41"/>
    </row>
    <row r="38" spans="1:29" ht="13.5">
      <c r="A38" s="25">
        <v>4</v>
      </c>
      <c r="B38" s="25">
        <v>113</v>
      </c>
      <c r="C38" s="25" t="s">
        <v>257</v>
      </c>
      <c r="D38" s="25">
        <v>2022</v>
      </c>
      <c r="E38" s="25" t="s">
        <v>70</v>
      </c>
      <c r="F38" s="25" t="s">
        <v>303</v>
      </c>
      <c r="G38" s="41" t="s">
        <v>78</v>
      </c>
      <c r="H38" s="41" t="s">
        <v>302</v>
      </c>
      <c r="I38" s="41" t="s">
        <v>446</v>
      </c>
      <c r="J38" s="41" t="s">
        <v>321</v>
      </c>
      <c r="K38" s="41" t="s">
        <v>256</v>
      </c>
      <c r="L38" s="41"/>
      <c r="M38" s="41">
        <v>31</v>
      </c>
      <c r="N38" s="41"/>
      <c r="O38" s="41">
        <v>71</v>
      </c>
      <c r="P38" s="41" t="s">
        <v>345</v>
      </c>
      <c r="Q38" s="41"/>
      <c r="R38" s="41">
        <v>14</v>
      </c>
      <c r="S38" s="41"/>
      <c r="T38" s="41">
        <v>78.6</v>
      </c>
      <c r="U38" s="41" t="s">
        <v>355</v>
      </c>
      <c r="V38" s="41"/>
      <c r="W38" s="41"/>
      <c r="X38" s="93"/>
      <c r="Y38" s="41"/>
      <c r="Z38" s="41"/>
      <c r="AA38" s="41"/>
      <c r="AB38" s="41"/>
      <c r="AC38" s="41"/>
    </row>
    <row r="39" spans="1:29" ht="13.5">
      <c r="A39" s="25">
        <v>4</v>
      </c>
      <c r="B39" s="25">
        <v>113</v>
      </c>
      <c r="C39" s="25" t="s">
        <v>257</v>
      </c>
      <c r="D39" s="25">
        <v>2022</v>
      </c>
      <c r="E39" s="25" t="s">
        <v>70</v>
      </c>
      <c r="F39" s="25" t="s">
        <v>303</v>
      </c>
      <c r="G39" s="41" t="s">
        <v>78</v>
      </c>
      <c r="H39" s="41" t="s">
        <v>302</v>
      </c>
      <c r="I39" s="41" t="s">
        <v>446</v>
      </c>
      <c r="J39" s="41" t="s">
        <v>322</v>
      </c>
      <c r="K39" s="41" t="s">
        <v>256</v>
      </c>
      <c r="L39" s="41"/>
      <c r="M39" s="41">
        <v>31</v>
      </c>
      <c r="N39" s="41"/>
      <c r="O39" s="41">
        <v>96.4</v>
      </c>
      <c r="P39" s="41" t="s">
        <v>346</v>
      </c>
      <c r="Q39" s="41"/>
      <c r="R39" s="41">
        <v>13</v>
      </c>
      <c r="S39" s="41"/>
      <c r="T39" s="41">
        <v>100</v>
      </c>
      <c r="U39" s="41" t="s">
        <v>330</v>
      </c>
      <c r="V39" s="41"/>
      <c r="W39" s="41"/>
      <c r="X39" s="93"/>
      <c r="Y39" s="41"/>
      <c r="Z39" s="41"/>
      <c r="AA39" s="41"/>
      <c r="AB39" s="41"/>
      <c r="AC39" s="41"/>
    </row>
    <row r="40" spans="1:29" ht="13.5">
      <c r="A40" s="25">
        <v>4</v>
      </c>
      <c r="B40" s="25">
        <v>113</v>
      </c>
      <c r="C40" s="25" t="s">
        <v>257</v>
      </c>
      <c r="D40" s="25">
        <v>2022</v>
      </c>
      <c r="E40" s="25" t="s">
        <v>70</v>
      </c>
      <c r="F40" s="25" t="s">
        <v>303</v>
      </c>
      <c r="G40" s="41" t="s">
        <v>78</v>
      </c>
      <c r="H40" s="41" t="s">
        <v>302</v>
      </c>
      <c r="I40" s="41" t="s">
        <v>446</v>
      </c>
      <c r="J40" s="41" t="s">
        <v>323</v>
      </c>
      <c r="K40" s="41" t="s">
        <v>325</v>
      </c>
      <c r="L40" s="41"/>
      <c r="M40" s="41">
        <v>31</v>
      </c>
      <c r="N40" s="41"/>
      <c r="O40" s="41">
        <v>92.8</v>
      </c>
      <c r="P40" s="41" t="s">
        <v>347</v>
      </c>
      <c r="Q40" s="41"/>
      <c r="R40" s="41">
        <v>13</v>
      </c>
      <c r="S40" s="41"/>
      <c r="T40" s="41">
        <v>92.3</v>
      </c>
      <c r="U40" s="41" t="s">
        <v>352</v>
      </c>
      <c r="V40" s="41"/>
      <c r="W40" s="41"/>
      <c r="X40" s="93"/>
      <c r="Y40" s="41"/>
      <c r="Z40" s="41"/>
      <c r="AA40" s="41"/>
      <c r="AB40" s="41"/>
      <c r="AC40" s="41"/>
    </row>
    <row r="41" spans="1:29" ht="13.5">
      <c r="A41" s="25">
        <v>4</v>
      </c>
      <c r="B41" s="25">
        <v>113</v>
      </c>
      <c r="C41" s="25" t="s">
        <v>257</v>
      </c>
      <c r="D41" s="25">
        <v>2022</v>
      </c>
      <c r="E41" s="25" t="s">
        <v>70</v>
      </c>
      <c r="F41" s="25" t="s">
        <v>303</v>
      </c>
      <c r="G41" s="41" t="s">
        <v>78</v>
      </c>
      <c r="H41" s="41" t="s">
        <v>302</v>
      </c>
      <c r="I41" s="41" t="s">
        <v>446</v>
      </c>
      <c r="J41" s="41" t="s">
        <v>324</v>
      </c>
      <c r="K41" s="41" t="s">
        <v>325</v>
      </c>
      <c r="L41" s="41"/>
      <c r="M41" s="41">
        <v>31</v>
      </c>
      <c r="N41" s="41"/>
      <c r="O41" s="41">
        <v>96.7</v>
      </c>
      <c r="P41" s="41" t="s">
        <v>348</v>
      </c>
      <c r="Q41" s="41"/>
      <c r="R41" s="41">
        <v>13</v>
      </c>
      <c r="S41" s="41"/>
      <c r="T41" s="41">
        <v>100</v>
      </c>
      <c r="U41" s="41" t="s">
        <v>330</v>
      </c>
      <c r="V41" s="41"/>
      <c r="W41" s="41"/>
      <c r="X41" s="93"/>
      <c r="Y41" s="41"/>
      <c r="Z41" s="41"/>
      <c r="AA41" s="41"/>
      <c r="AB41" s="41"/>
      <c r="AC41" s="41"/>
    </row>
    <row r="42" spans="1:29" ht="13.5">
      <c r="A42" s="25">
        <v>4</v>
      </c>
      <c r="B42" s="25">
        <v>113</v>
      </c>
      <c r="C42" s="25" t="s">
        <v>257</v>
      </c>
      <c r="D42" s="25">
        <v>2022</v>
      </c>
      <c r="E42" s="25" t="s">
        <v>70</v>
      </c>
      <c r="F42" s="25" t="s">
        <v>303</v>
      </c>
      <c r="G42" s="41" t="s">
        <v>78</v>
      </c>
      <c r="H42" s="41" t="s">
        <v>302</v>
      </c>
      <c r="I42" s="41" t="s">
        <v>446</v>
      </c>
      <c r="J42" s="41" t="s">
        <v>321</v>
      </c>
      <c r="K42" s="41" t="s">
        <v>336</v>
      </c>
      <c r="L42" s="41"/>
      <c r="M42" s="41">
        <v>31</v>
      </c>
      <c r="N42" s="41"/>
      <c r="O42" s="41">
        <v>43.5</v>
      </c>
      <c r="P42" s="41" t="s">
        <v>349</v>
      </c>
      <c r="Q42" s="41"/>
      <c r="R42" s="41">
        <v>14</v>
      </c>
      <c r="S42" s="41"/>
      <c r="T42" s="41">
        <v>68.1</v>
      </c>
      <c r="U42" s="41" t="s">
        <v>356</v>
      </c>
      <c r="V42" s="41"/>
      <c r="W42" s="41"/>
      <c r="X42" s="93"/>
      <c r="Y42" s="41"/>
      <c r="Z42" s="41"/>
      <c r="AA42" s="41"/>
      <c r="AB42" s="41"/>
      <c r="AC42" s="41"/>
    </row>
    <row r="43" spans="1:29" ht="13.5">
      <c r="A43" s="25">
        <v>4</v>
      </c>
      <c r="B43" s="25">
        <v>113</v>
      </c>
      <c r="C43" s="25" t="s">
        <v>257</v>
      </c>
      <c r="D43" s="25">
        <v>2022</v>
      </c>
      <c r="E43" s="25" t="s">
        <v>70</v>
      </c>
      <c r="F43" s="25" t="s">
        <v>303</v>
      </c>
      <c r="G43" s="41" t="s">
        <v>78</v>
      </c>
      <c r="H43" s="41" t="s">
        <v>302</v>
      </c>
      <c r="I43" s="41" t="s">
        <v>446</v>
      </c>
      <c r="J43" s="41" t="s">
        <v>322</v>
      </c>
      <c r="K43" s="41" t="s">
        <v>336</v>
      </c>
      <c r="L43" s="41"/>
      <c r="M43" s="41">
        <v>31</v>
      </c>
      <c r="N43" s="41"/>
      <c r="O43" s="41">
        <v>96.4</v>
      </c>
      <c r="P43" s="41" t="s">
        <v>346</v>
      </c>
      <c r="Q43" s="41"/>
      <c r="R43" s="41">
        <v>13</v>
      </c>
      <c r="S43" s="41"/>
      <c r="T43" s="41">
        <v>100</v>
      </c>
      <c r="U43" s="41" t="s">
        <v>330</v>
      </c>
      <c r="V43" s="41"/>
      <c r="W43" s="41"/>
      <c r="X43" s="93"/>
      <c r="Y43" s="41"/>
      <c r="Z43" s="41"/>
      <c r="AA43" s="41"/>
      <c r="AB43" s="41"/>
      <c r="AC43" s="41"/>
    </row>
    <row r="44" spans="1:29" ht="13.5">
      <c r="A44" s="25">
        <v>4</v>
      </c>
      <c r="B44" s="25">
        <v>113</v>
      </c>
      <c r="C44" s="25" t="s">
        <v>257</v>
      </c>
      <c r="D44" s="25">
        <v>2022</v>
      </c>
      <c r="E44" s="25" t="s">
        <v>70</v>
      </c>
      <c r="F44" s="25" t="s">
        <v>303</v>
      </c>
      <c r="G44" s="41" t="s">
        <v>78</v>
      </c>
      <c r="H44" s="41" t="s">
        <v>302</v>
      </c>
      <c r="I44" s="41" t="s">
        <v>446</v>
      </c>
      <c r="J44" s="41" t="s">
        <v>323</v>
      </c>
      <c r="K44" s="41" t="s">
        <v>337</v>
      </c>
      <c r="L44" s="41"/>
      <c r="M44" s="41">
        <v>31</v>
      </c>
      <c r="N44" s="41"/>
      <c r="O44" s="41">
        <v>86.4</v>
      </c>
      <c r="P44" s="41" t="s">
        <v>350</v>
      </c>
      <c r="Q44" s="41"/>
      <c r="R44" s="41">
        <v>13</v>
      </c>
      <c r="S44" s="41"/>
      <c r="T44" s="41">
        <v>74.6</v>
      </c>
      <c r="U44" s="41" t="s">
        <v>357</v>
      </c>
      <c r="V44" s="41"/>
      <c r="W44" s="41"/>
      <c r="X44" s="93"/>
      <c r="Y44" s="41"/>
      <c r="Z44" s="41"/>
      <c r="AA44" s="41"/>
      <c r="AB44" s="41"/>
      <c r="AC44" s="41"/>
    </row>
    <row r="45" spans="1:29" ht="13.5">
      <c r="A45" s="25">
        <v>4</v>
      </c>
      <c r="B45" s="25">
        <v>113</v>
      </c>
      <c r="C45" s="25" t="s">
        <v>257</v>
      </c>
      <c r="D45" s="25">
        <v>2022</v>
      </c>
      <c r="E45" s="25" t="s">
        <v>70</v>
      </c>
      <c r="F45" s="25" t="s">
        <v>303</v>
      </c>
      <c r="G45" s="41" t="s">
        <v>78</v>
      </c>
      <c r="H45" s="41" t="s">
        <v>302</v>
      </c>
      <c r="I45" s="41" t="s">
        <v>446</v>
      </c>
      <c r="J45" s="41" t="s">
        <v>324</v>
      </c>
      <c r="K45" s="41" t="s">
        <v>337</v>
      </c>
      <c r="L45" s="41"/>
      <c r="M45" s="41">
        <v>31</v>
      </c>
      <c r="N45" s="41"/>
      <c r="O45" s="41">
        <v>96.7</v>
      </c>
      <c r="P45" s="41" t="s">
        <v>348</v>
      </c>
      <c r="Q45" s="41"/>
      <c r="R45" s="41">
        <v>13</v>
      </c>
      <c r="S45" s="41"/>
      <c r="T45" s="41">
        <v>100</v>
      </c>
      <c r="U45" s="41" t="s">
        <v>330</v>
      </c>
      <c r="V45" s="41"/>
      <c r="W45" s="41"/>
      <c r="X45" s="93"/>
      <c r="Y45" s="41"/>
      <c r="Z45" s="41"/>
      <c r="AA45" s="41"/>
      <c r="AB45" s="41"/>
      <c r="AC45" s="41"/>
    </row>
    <row r="46" spans="1:29" ht="13.5">
      <c r="A46" s="25">
        <v>5</v>
      </c>
      <c r="B46" s="25">
        <v>119</v>
      </c>
      <c r="C46" s="25" t="s">
        <v>375</v>
      </c>
      <c r="D46" s="25">
        <v>2022</v>
      </c>
      <c r="E46" s="25" t="s">
        <v>70</v>
      </c>
      <c r="F46" s="25" t="s">
        <v>377</v>
      </c>
      <c r="G46" s="41" t="s">
        <v>78</v>
      </c>
      <c r="H46" s="41" t="s">
        <v>397</v>
      </c>
      <c r="I46" s="41" t="s">
        <v>444</v>
      </c>
      <c r="J46" s="41" t="s">
        <v>406</v>
      </c>
      <c r="K46" s="41"/>
      <c r="L46" s="41" t="s">
        <v>407</v>
      </c>
      <c r="M46" s="41">
        <v>83</v>
      </c>
      <c r="N46" s="41">
        <v>77</v>
      </c>
      <c r="O46" s="58">
        <f>N46/M46*100</f>
        <v>92.7710843373494</v>
      </c>
      <c r="P46" s="41"/>
      <c r="Q46" s="41"/>
      <c r="R46" s="41">
        <v>93</v>
      </c>
      <c r="S46" s="41">
        <v>85</v>
      </c>
      <c r="T46" s="58">
        <f>S46/R46*100</f>
        <v>91.39784946236558</v>
      </c>
      <c r="U46" s="41"/>
      <c r="V46" s="41"/>
      <c r="W46" s="41" t="s">
        <v>408</v>
      </c>
      <c r="X46" s="93"/>
      <c r="Y46" s="41"/>
      <c r="Z46" s="41"/>
      <c r="AA46" s="41"/>
      <c r="AB46" s="41"/>
      <c r="AC46" s="41"/>
    </row>
    <row r="47" spans="1:29" ht="13.5">
      <c r="A47" s="25">
        <v>5</v>
      </c>
      <c r="B47" s="25">
        <v>119</v>
      </c>
      <c r="C47" s="25" t="s">
        <v>375</v>
      </c>
      <c r="D47" s="25">
        <v>2022</v>
      </c>
      <c r="E47" s="25" t="s">
        <v>70</v>
      </c>
      <c r="F47" s="25" t="s">
        <v>377</v>
      </c>
      <c r="G47" s="41" t="s">
        <v>78</v>
      </c>
      <c r="H47" s="41" t="s">
        <v>400</v>
      </c>
      <c r="I47" s="41" t="s">
        <v>444</v>
      </c>
      <c r="J47" s="41" t="s">
        <v>406</v>
      </c>
      <c r="K47" s="41"/>
      <c r="L47" s="41" t="s">
        <v>407</v>
      </c>
      <c r="M47" s="41">
        <v>83</v>
      </c>
      <c r="N47" s="41">
        <v>77</v>
      </c>
      <c r="O47" s="58">
        <f>N47/M47*100</f>
        <v>92.7710843373494</v>
      </c>
      <c r="P47" s="41"/>
      <c r="Q47" s="41"/>
      <c r="R47" s="41">
        <v>171</v>
      </c>
      <c r="S47" s="41">
        <v>170</v>
      </c>
      <c r="T47" s="58">
        <f>S47/R47*100</f>
        <v>99.41520467836257</v>
      </c>
      <c r="U47" s="41"/>
      <c r="V47" s="41"/>
      <c r="W47" s="41">
        <v>0.001</v>
      </c>
      <c r="X47" s="93"/>
      <c r="Y47" s="41"/>
      <c r="Z47" s="41"/>
      <c r="AA47" s="41"/>
      <c r="AB47" s="41"/>
      <c r="AC47" s="41"/>
    </row>
    <row r="48" spans="1:29" ht="13.5">
      <c r="A48" s="25">
        <v>11</v>
      </c>
      <c r="B48" s="25">
        <v>172</v>
      </c>
      <c r="C48" s="25" t="s">
        <v>469</v>
      </c>
      <c r="D48" s="25">
        <v>2020</v>
      </c>
      <c r="E48" s="41" t="s">
        <v>70</v>
      </c>
      <c r="F48" s="25" t="s">
        <v>472</v>
      </c>
      <c r="G48" s="41" t="s">
        <v>481</v>
      </c>
      <c r="H48" s="41" t="s">
        <v>484</v>
      </c>
      <c r="I48" s="41" t="s">
        <v>482</v>
      </c>
      <c r="J48" s="41" t="s">
        <v>483</v>
      </c>
      <c r="K48" s="41" t="s">
        <v>487</v>
      </c>
      <c r="L48" s="41" t="s">
        <v>486</v>
      </c>
      <c r="M48" s="41">
        <v>207</v>
      </c>
      <c r="N48" s="41">
        <v>7</v>
      </c>
      <c r="O48" s="58">
        <f>N48/M48*100</f>
        <v>3.3816425120772946</v>
      </c>
      <c r="P48" s="41"/>
      <c r="Q48" s="41"/>
      <c r="R48" s="41">
        <v>683</v>
      </c>
      <c r="S48" s="41">
        <v>49</v>
      </c>
      <c r="T48" s="58">
        <f>S48/R48*100</f>
        <v>7.174231332357247</v>
      </c>
      <c r="U48" s="41"/>
      <c r="V48" s="41"/>
      <c r="W48" s="41">
        <v>0.05</v>
      </c>
      <c r="X48" s="93"/>
      <c r="Y48" s="41"/>
      <c r="Z48" s="41"/>
      <c r="AA48" s="41"/>
      <c r="AB48" s="41"/>
      <c r="AC48" s="41"/>
    </row>
    <row r="49" spans="1:29" ht="13.5">
      <c r="A49" s="25">
        <v>6</v>
      </c>
      <c r="B49" s="25">
        <v>203</v>
      </c>
      <c r="C49" s="25" t="s">
        <v>490</v>
      </c>
      <c r="D49" s="25">
        <v>2022</v>
      </c>
      <c r="E49" s="41" t="s">
        <v>70</v>
      </c>
      <c r="F49" s="25" t="s">
        <v>492</v>
      </c>
      <c r="G49" s="41" t="s">
        <v>481</v>
      </c>
      <c r="H49" s="41" t="s">
        <v>476</v>
      </c>
      <c r="I49" s="41" t="s">
        <v>512</v>
      </c>
      <c r="J49" s="41" t="s">
        <v>255</v>
      </c>
      <c r="K49" s="41" t="s">
        <v>513</v>
      </c>
      <c r="L49" s="60"/>
      <c r="M49" s="41">
        <v>74</v>
      </c>
      <c r="N49" s="41">
        <v>59</v>
      </c>
      <c r="O49" s="58">
        <v>79.5</v>
      </c>
      <c r="P49" s="41"/>
      <c r="Q49" s="41" t="s">
        <v>531</v>
      </c>
      <c r="R49" s="41">
        <v>63</v>
      </c>
      <c r="S49" s="41">
        <v>51</v>
      </c>
      <c r="T49" s="58">
        <v>80.8</v>
      </c>
      <c r="U49" s="41"/>
      <c r="V49" s="41" t="s">
        <v>531</v>
      </c>
      <c r="W49" s="41">
        <v>0.9</v>
      </c>
      <c r="X49" s="93"/>
      <c r="Y49" s="41"/>
      <c r="Z49" s="41"/>
      <c r="AA49" s="41"/>
      <c r="AB49" s="41"/>
      <c r="AC49" s="41"/>
    </row>
    <row r="50" spans="1:29" ht="13.5">
      <c r="A50" s="25">
        <v>6</v>
      </c>
      <c r="B50" s="25">
        <v>203</v>
      </c>
      <c r="C50" s="25" t="s">
        <v>490</v>
      </c>
      <c r="D50" s="25">
        <v>2022</v>
      </c>
      <c r="E50" s="41" t="s">
        <v>70</v>
      </c>
      <c r="F50" s="25" t="s">
        <v>492</v>
      </c>
      <c r="G50" s="41" t="s">
        <v>481</v>
      </c>
      <c r="H50" s="41" t="s">
        <v>514</v>
      </c>
      <c r="I50" s="41" t="s">
        <v>512</v>
      </c>
      <c r="J50" s="41" t="s">
        <v>255</v>
      </c>
      <c r="K50" s="41" t="s">
        <v>513</v>
      </c>
      <c r="L50" s="41"/>
      <c r="M50" s="41">
        <v>74</v>
      </c>
      <c r="N50" s="41">
        <v>59</v>
      </c>
      <c r="O50" s="58">
        <v>79.5</v>
      </c>
      <c r="P50" s="41"/>
      <c r="Q50" s="41" t="s">
        <v>531</v>
      </c>
      <c r="R50" s="41">
        <v>137</v>
      </c>
      <c r="S50" s="41">
        <v>127</v>
      </c>
      <c r="T50" s="58">
        <v>92.8</v>
      </c>
      <c r="U50" s="41"/>
      <c r="V50" s="41" t="s">
        <v>531</v>
      </c>
      <c r="W50" s="41">
        <v>0.03</v>
      </c>
      <c r="X50" s="93"/>
      <c r="Y50" s="41"/>
      <c r="Z50" s="41"/>
      <c r="AA50" s="41"/>
      <c r="AB50" s="41"/>
      <c r="AC50" s="41"/>
    </row>
    <row r="51" spans="1:29" ht="13.5">
      <c r="A51" s="25">
        <v>6</v>
      </c>
      <c r="B51" s="25">
        <v>203</v>
      </c>
      <c r="C51" s="25" t="s">
        <v>490</v>
      </c>
      <c r="D51" s="25">
        <v>2022</v>
      </c>
      <c r="E51" s="41" t="s">
        <v>70</v>
      </c>
      <c r="F51" s="25" t="s">
        <v>492</v>
      </c>
      <c r="G51" s="41" t="s">
        <v>481</v>
      </c>
      <c r="H51" s="41" t="s">
        <v>476</v>
      </c>
      <c r="I51" s="41" t="s">
        <v>512</v>
      </c>
      <c r="J51" s="41" t="s">
        <v>220</v>
      </c>
      <c r="K51" s="41" t="s">
        <v>513</v>
      </c>
      <c r="L51" s="41"/>
      <c r="M51" s="41">
        <v>74</v>
      </c>
      <c r="N51" s="41">
        <v>65</v>
      </c>
      <c r="O51" s="58">
        <v>87.8</v>
      </c>
      <c r="P51" s="41"/>
      <c r="Q51" s="41"/>
      <c r="R51" s="41">
        <v>63</v>
      </c>
      <c r="S51" s="41">
        <v>55</v>
      </c>
      <c r="T51" s="58">
        <v>87.8</v>
      </c>
      <c r="U51" s="41"/>
      <c r="V51" s="41" t="s">
        <v>531</v>
      </c>
      <c r="W51" s="41">
        <v>0.3</v>
      </c>
      <c r="X51" s="93"/>
      <c r="Y51" s="41"/>
      <c r="Z51" s="41"/>
      <c r="AA51" s="41"/>
      <c r="AB51" s="41"/>
      <c r="AC51" s="41"/>
    </row>
    <row r="52" spans="1:29" ht="13.5">
      <c r="A52" s="25">
        <v>6</v>
      </c>
      <c r="B52" s="25">
        <v>203</v>
      </c>
      <c r="C52" s="25" t="s">
        <v>490</v>
      </c>
      <c r="D52" s="25">
        <v>2022</v>
      </c>
      <c r="E52" s="41" t="s">
        <v>70</v>
      </c>
      <c r="F52" s="25" t="s">
        <v>492</v>
      </c>
      <c r="G52" s="41" t="s">
        <v>481</v>
      </c>
      <c r="H52" s="41" t="s">
        <v>514</v>
      </c>
      <c r="I52" s="41" t="s">
        <v>512</v>
      </c>
      <c r="J52" s="41" t="s">
        <v>220</v>
      </c>
      <c r="K52" s="41" t="s">
        <v>513</v>
      </c>
      <c r="L52" s="41"/>
      <c r="M52" s="41">
        <v>74</v>
      </c>
      <c r="N52" s="41">
        <v>65</v>
      </c>
      <c r="O52" s="58">
        <v>87.8</v>
      </c>
      <c r="P52" s="41"/>
      <c r="Q52" s="41"/>
      <c r="R52" s="41">
        <v>137</v>
      </c>
      <c r="S52" s="41">
        <v>131</v>
      </c>
      <c r="T52" s="58">
        <v>95.8</v>
      </c>
      <c r="U52" s="41"/>
      <c r="V52" s="41" t="s">
        <v>531</v>
      </c>
      <c r="W52" s="41">
        <v>0.2</v>
      </c>
      <c r="X52" s="93"/>
      <c r="Y52" s="41"/>
      <c r="Z52" s="41"/>
      <c r="AA52" s="41"/>
      <c r="AB52" s="41"/>
      <c r="AC52" s="41"/>
    </row>
    <row r="53" spans="1:29" ht="13.5">
      <c r="A53" s="25">
        <v>6</v>
      </c>
      <c r="B53" s="25">
        <v>203</v>
      </c>
      <c r="C53" s="25" t="s">
        <v>490</v>
      </c>
      <c r="D53" s="25">
        <v>2022</v>
      </c>
      <c r="E53" s="41" t="s">
        <v>70</v>
      </c>
      <c r="F53" s="25" t="s">
        <v>492</v>
      </c>
      <c r="G53" s="41" t="s">
        <v>481</v>
      </c>
      <c r="H53" s="41" t="s">
        <v>476</v>
      </c>
      <c r="I53" s="41" t="s">
        <v>482</v>
      </c>
      <c r="J53" s="41" t="s">
        <v>95</v>
      </c>
      <c r="K53" s="41"/>
      <c r="L53" s="41"/>
      <c r="M53" s="41">
        <v>63</v>
      </c>
      <c r="N53" s="41">
        <v>14</v>
      </c>
      <c r="O53" s="58">
        <v>22.2</v>
      </c>
      <c r="P53" s="41"/>
      <c r="Q53" s="41" t="s">
        <v>531</v>
      </c>
      <c r="R53" s="41">
        <v>55</v>
      </c>
      <c r="S53" s="41">
        <v>11</v>
      </c>
      <c r="T53" s="58">
        <v>20</v>
      </c>
      <c r="U53" s="41"/>
      <c r="V53" s="41"/>
      <c r="W53" s="41">
        <v>0.8</v>
      </c>
      <c r="X53" s="93" t="s">
        <v>532</v>
      </c>
      <c r="Y53" s="41"/>
      <c r="Z53" s="41"/>
      <c r="AA53" s="41"/>
      <c r="AB53" s="41"/>
      <c r="AC53" s="41"/>
    </row>
    <row r="54" spans="1:29" ht="13.5">
      <c r="A54" s="25">
        <v>6</v>
      </c>
      <c r="B54" s="25">
        <v>203</v>
      </c>
      <c r="C54" s="25" t="s">
        <v>490</v>
      </c>
      <c r="D54" s="25">
        <v>2022</v>
      </c>
      <c r="E54" s="41" t="s">
        <v>70</v>
      </c>
      <c r="F54" s="25" t="s">
        <v>492</v>
      </c>
      <c r="G54" s="41" t="s">
        <v>481</v>
      </c>
      <c r="H54" s="41" t="s">
        <v>514</v>
      </c>
      <c r="I54" s="41" t="s">
        <v>482</v>
      </c>
      <c r="J54" s="41" t="s">
        <v>95</v>
      </c>
      <c r="K54" s="41"/>
      <c r="L54" s="41"/>
      <c r="M54" s="41">
        <v>63</v>
      </c>
      <c r="N54" s="41">
        <v>14</v>
      </c>
      <c r="O54" s="58">
        <v>22.2</v>
      </c>
      <c r="P54" s="41"/>
      <c r="Q54" s="41" t="s">
        <v>531</v>
      </c>
      <c r="R54" s="41">
        <v>107</v>
      </c>
      <c r="S54" s="41">
        <v>5</v>
      </c>
      <c r="T54" s="58">
        <v>4.7</v>
      </c>
      <c r="U54" s="41"/>
      <c r="V54" s="41"/>
      <c r="W54" s="41" t="s">
        <v>524</v>
      </c>
      <c r="X54" s="93" t="s">
        <v>532</v>
      </c>
      <c r="Y54" s="41"/>
      <c r="Z54" s="41"/>
      <c r="AA54" s="41"/>
      <c r="AB54" s="41"/>
      <c r="AC54" s="41"/>
    </row>
    <row r="55" spans="1:29" ht="13.5">
      <c r="A55" s="25">
        <v>6</v>
      </c>
      <c r="B55" s="25">
        <v>203</v>
      </c>
      <c r="C55" s="25" t="s">
        <v>490</v>
      </c>
      <c r="D55" s="25">
        <v>2022</v>
      </c>
      <c r="E55" s="41" t="s">
        <v>70</v>
      </c>
      <c r="F55" s="25" t="s">
        <v>492</v>
      </c>
      <c r="G55" s="41" t="s">
        <v>481</v>
      </c>
      <c r="H55" s="41" t="s">
        <v>476</v>
      </c>
      <c r="I55" s="41" t="s">
        <v>482</v>
      </c>
      <c r="J55" s="41" t="s">
        <v>533</v>
      </c>
      <c r="K55" s="41"/>
      <c r="L55" s="41"/>
      <c r="M55" s="41">
        <v>63</v>
      </c>
      <c r="N55" s="41">
        <v>1</v>
      </c>
      <c r="O55" s="58">
        <f>N55/M55*100</f>
        <v>1.5873015873015872</v>
      </c>
      <c r="P55" s="41"/>
      <c r="Q55" s="41"/>
      <c r="R55" s="41">
        <v>55</v>
      </c>
      <c r="S55" s="41">
        <v>0</v>
      </c>
      <c r="T55" s="58">
        <f>S55/R55*100</f>
        <v>0</v>
      </c>
      <c r="U55" s="41"/>
      <c r="V55" s="41"/>
      <c r="W55" s="41">
        <v>0.3</v>
      </c>
      <c r="X55" s="93"/>
      <c r="Y55" s="41"/>
      <c r="Z55" s="41"/>
      <c r="AA55" s="41"/>
      <c r="AB55" s="41"/>
      <c r="AC55" s="41"/>
    </row>
    <row r="56" spans="1:29" ht="13.5">
      <c r="A56" s="25">
        <v>6</v>
      </c>
      <c r="B56" s="25">
        <v>203</v>
      </c>
      <c r="C56" s="25" t="s">
        <v>490</v>
      </c>
      <c r="D56" s="25">
        <v>2022</v>
      </c>
      <c r="E56" s="41" t="s">
        <v>70</v>
      </c>
      <c r="F56" s="25" t="s">
        <v>492</v>
      </c>
      <c r="G56" s="41" t="s">
        <v>481</v>
      </c>
      <c r="H56" s="41" t="s">
        <v>514</v>
      </c>
      <c r="I56" s="41" t="s">
        <v>482</v>
      </c>
      <c r="J56" s="41" t="s">
        <v>533</v>
      </c>
      <c r="K56" s="41"/>
      <c r="L56" s="41"/>
      <c r="M56" s="41">
        <v>63</v>
      </c>
      <c r="N56" s="41">
        <v>1</v>
      </c>
      <c r="O56" s="58">
        <f>N56/M56*100</f>
        <v>1.5873015873015872</v>
      </c>
      <c r="P56" s="41"/>
      <c r="Q56" s="41"/>
      <c r="R56" s="41">
        <v>107</v>
      </c>
      <c r="S56" s="41">
        <v>2</v>
      </c>
      <c r="T56" s="58">
        <f>S56/R56*100</f>
        <v>1.8691588785046727</v>
      </c>
      <c r="U56" s="41"/>
      <c r="V56" s="41"/>
      <c r="W56" s="41">
        <v>0.5</v>
      </c>
      <c r="X56" s="93"/>
      <c r="Y56" s="41"/>
      <c r="Z56" s="41"/>
      <c r="AA56" s="41"/>
      <c r="AB56" s="41"/>
      <c r="AC56" s="41"/>
    </row>
    <row r="57" spans="1:29" ht="13.5">
      <c r="A57" s="25">
        <v>7</v>
      </c>
      <c r="B57" s="25">
        <v>244</v>
      </c>
      <c r="C57" s="151" t="s">
        <v>490</v>
      </c>
      <c r="D57" s="25">
        <v>2021</v>
      </c>
      <c r="E57" s="25" t="s">
        <v>170</v>
      </c>
      <c r="F57" s="151" t="s">
        <v>534</v>
      </c>
      <c r="G57" s="41" t="s">
        <v>481</v>
      </c>
      <c r="H57" s="41" t="s">
        <v>476</v>
      </c>
      <c r="I57" s="41" t="s">
        <v>512</v>
      </c>
      <c r="J57" s="41" t="s">
        <v>219</v>
      </c>
      <c r="K57" s="41" t="s">
        <v>551</v>
      </c>
      <c r="L57" s="41" t="s">
        <v>552</v>
      </c>
      <c r="M57" s="121">
        <v>83</v>
      </c>
      <c r="N57" s="121" t="s">
        <v>473</v>
      </c>
      <c r="O57" s="41">
        <v>90.4</v>
      </c>
      <c r="P57" s="41"/>
      <c r="Q57" s="41"/>
      <c r="R57" s="41">
        <v>68</v>
      </c>
      <c r="S57" s="41" t="s">
        <v>473</v>
      </c>
      <c r="T57" s="58">
        <v>83.8</v>
      </c>
      <c r="U57" s="41"/>
      <c r="V57" s="41"/>
      <c r="W57" s="41"/>
      <c r="X57" s="93"/>
      <c r="Y57" s="41"/>
      <c r="Z57" s="41"/>
      <c r="AA57" s="41"/>
      <c r="AB57" s="41"/>
      <c r="AC57" s="41"/>
    </row>
    <row r="58" spans="1:29" ht="13.5">
      <c r="A58" s="25">
        <v>7</v>
      </c>
      <c r="B58" s="25">
        <v>244</v>
      </c>
      <c r="C58" s="151" t="s">
        <v>490</v>
      </c>
      <c r="D58" s="25">
        <v>2021</v>
      </c>
      <c r="E58" s="25" t="s">
        <v>170</v>
      </c>
      <c r="F58" s="151" t="s">
        <v>534</v>
      </c>
      <c r="G58" s="41" t="s">
        <v>481</v>
      </c>
      <c r="H58" s="41" t="s">
        <v>476</v>
      </c>
      <c r="I58" s="41" t="s">
        <v>512</v>
      </c>
      <c r="J58" s="41" t="s">
        <v>219</v>
      </c>
      <c r="K58" s="41" t="s">
        <v>513</v>
      </c>
      <c r="L58" s="41" t="s">
        <v>552</v>
      </c>
      <c r="M58" s="121">
        <v>83</v>
      </c>
      <c r="N58" s="121" t="s">
        <v>473</v>
      </c>
      <c r="O58" s="41">
        <v>87.8</v>
      </c>
      <c r="P58" s="41"/>
      <c r="Q58" s="41"/>
      <c r="R58" s="41">
        <v>68</v>
      </c>
      <c r="S58" s="41" t="s">
        <v>473</v>
      </c>
      <c r="T58" s="58">
        <v>79.4</v>
      </c>
      <c r="U58" s="41"/>
      <c r="V58" s="41"/>
      <c r="W58" s="41">
        <v>0.2</v>
      </c>
      <c r="X58" s="93"/>
      <c r="Y58" s="41"/>
      <c r="Z58" s="41"/>
      <c r="AA58" s="41"/>
      <c r="AB58" s="41"/>
      <c r="AC58" s="41"/>
    </row>
    <row r="59" spans="1:29" ht="13.5">
      <c r="A59" s="25">
        <v>7</v>
      </c>
      <c r="B59" s="25">
        <v>244</v>
      </c>
      <c r="C59" s="151" t="s">
        <v>490</v>
      </c>
      <c r="D59" s="25">
        <v>2021</v>
      </c>
      <c r="E59" s="25" t="s">
        <v>170</v>
      </c>
      <c r="F59" s="151" t="s">
        <v>534</v>
      </c>
      <c r="G59" s="41" t="s">
        <v>481</v>
      </c>
      <c r="H59" s="41" t="s">
        <v>514</v>
      </c>
      <c r="I59" s="41" t="s">
        <v>512</v>
      </c>
      <c r="J59" s="41" t="s">
        <v>219</v>
      </c>
      <c r="K59" s="41" t="s">
        <v>551</v>
      </c>
      <c r="L59" s="41" t="s">
        <v>552</v>
      </c>
      <c r="M59" s="121">
        <v>83</v>
      </c>
      <c r="N59" s="121" t="s">
        <v>473</v>
      </c>
      <c r="O59" s="41">
        <v>90.4</v>
      </c>
      <c r="P59" s="41"/>
      <c r="Q59" s="41"/>
      <c r="R59" s="41">
        <v>665</v>
      </c>
      <c r="S59" s="41" t="s">
        <v>473</v>
      </c>
      <c r="T59" s="41">
        <v>97</v>
      </c>
      <c r="U59" s="41"/>
      <c r="V59" s="41"/>
      <c r="W59" s="41"/>
      <c r="X59" s="93"/>
      <c r="Y59" s="41"/>
      <c r="Z59" s="41"/>
      <c r="AA59" s="41"/>
      <c r="AB59" s="41"/>
      <c r="AC59" s="41"/>
    </row>
    <row r="60" spans="1:29" ht="13.5">
      <c r="A60" s="25">
        <v>7</v>
      </c>
      <c r="B60" s="25">
        <v>244</v>
      </c>
      <c r="C60" s="151" t="s">
        <v>490</v>
      </c>
      <c r="D60" s="25">
        <v>2021</v>
      </c>
      <c r="E60" s="25" t="s">
        <v>170</v>
      </c>
      <c r="F60" s="151" t="s">
        <v>534</v>
      </c>
      <c r="G60" s="41" t="s">
        <v>481</v>
      </c>
      <c r="H60" s="41" t="s">
        <v>514</v>
      </c>
      <c r="I60" s="41" t="s">
        <v>512</v>
      </c>
      <c r="J60" s="41" t="s">
        <v>219</v>
      </c>
      <c r="K60" s="41" t="s">
        <v>513</v>
      </c>
      <c r="L60" s="41" t="s">
        <v>552</v>
      </c>
      <c r="M60" s="121">
        <v>83</v>
      </c>
      <c r="N60" s="121" t="s">
        <v>473</v>
      </c>
      <c r="O60" s="41">
        <v>87.8</v>
      </c>
      <c r="P60" s="41"/>
      <c r="Q60" s="41"/>
      <c r="R60" s="41">
        <v>665</v>
      </c>
      <c r="S60" s="41" t="s">
        <v>473</v>
      </c>
      <c r="T60" s="41">
        <v>96.4</v>
      </c>
      <c r="U60" s="41"/>
      <c r="V60" s="41"/>
      <c r="W60" s="41" t="s">
        <v>524</v>
      </c>
      <c r="X60" s="93"/>
      <c r="Y60" s="41"/>
      <c r="Z60" s="41"/>
      <c r="AA60" s="41"/>
      <c r="AB60" s="41"/>
      <c r="AC60" s="41"/>
    </row>
    <row r="61" spans="1:29" ht="13.5">
      <c r="A61" s="25">
        <v>7</v>
      </c>
      <c r="B61" s="25">
        <v>244</v>
      </c>
      <c r="C61" s="151" t="s">
        <v>490</v>
      </c>
      <c r="D61" s="25">
        <v>2021</v>
      </c>
      <c r="E61" s="25" t="s">
        <v>170</v>
      </c>
      <c r="F61" s="151" t="s">
        <v>534</v>
      </c>
      <c r="G61" s="41" t="s">
        <v>481</v>
      </c>
      <c r="H61" s="41" t="s">
        <v>476</v>
      </c>
      <c r="I61" s="41" t="s">
        <v>512</v>
      </c>
      <c r="J61" s="41" t="s">
        <v>219</v>
      </c>
      <c r="K61" s="41" t="s">
        <v>513</v>
      </c>
      <c r="L61" s="41" t="s">
        <v>553</v>
      </c>
      <c r="M61" s="121" t="s">
        <v>473</v>
      </c>
      <c r="N61" s="121" t="s">
        <v>473</v>
      </c>
      <c r="O61" s="41">
        <v>80.4</v>
      </c>
      <c r="P61" s="41"/>
      <c r="Q61" s="41"/>
      <c r="R61" s="41" t="s">
        <v>473</v>
      </c>
      <c r="S61" s="41" t="s">
        <v>473</v>
      </c>
      <c r="T61" s="41">
        <v>75</v>
      </c>
      <c r="U61" s="41"/>
      <c r="V61" s="41"/>
      <c r="W61" s="41">
        <v>0.5</v>
      </c>
      <c r="X61" s="93"/>
      <c r="Y61" s="41"/>
      <c r="Z61" s="41"/>
      <c r="AA61" s="41"/>
      <c r="AB61" s="41"/>
      <c r="AC61" s="41"/>
    </row>
    <row r="62" spans="1:29" ht="13.5">
      <c r="A62" s="25">
        <v>7</v>
      </c>
      <c r="B62" s="25">
        <v>244</v>
      </c>
      <c r="C62" s="151" t="s">
        <v>490</v>
      </c>
      <c r="D62" s="25">
        <v>2021</v>
      </c>
      <c r="E62" s="25" t="s">
        <v>170</v>
      </c>
      <c r="F62" s="151" t="s">
        <v>534</v>
      </c>
      <c r="G62" s="41" t="s">
        <v>481</v>
      </c>
      <c r="H62" s="41" t="s">
        <v>514</v>
      </c>
      <c r="I62" s="41" t="s">
        <v>512</v>
      </c>
      <c r="J62" s="41" t="s">
        <v>219</v>
      </c>
      <c r="K62" s="41" t="s">
        <v>513</v>
      </c>
      <c r="L62" s="41" t="s">
        <v>553</v>
      </c>
      <c r="M62" s="121" t="s">
        <v>473</v>
      </c>
      <c r="N62" s="121" t="s">
        <v>473</v>
      </c>
      <c r="O62" s="41">
        <v>80.4</v>
      </c>
      <c r="P62" s="41"/>
      <c r="Q62" s="41"/>
      <c r="R62" s="41" t="s">
        <v>473</v>
      </c>
      <c r="S62" s="41" t="s">
        <v>473</v>
      </c>
      <c r="T62" s="41">
        <v>93.3</v>
      </c>
      <c r="U62" s="41"/>
      <c r="V62" s="41"/>
      <c r="W62" s="41" t="s">
        <v>524</v>
      </c>
      <c r="X62" s="93"/>
      <c r="Y62" s="41"/>
      <c r="Z62" s="41"/>
      <c r="AA62" s="41"/>
      <c r="AB62" s="41"/>
      <c r="AC62" s="41"/>
    </row>
    <row r="63" spans="1:29" ht="13.5">
      <c r="A63" s="25">
        <v>7</v>
      </c>
      <c r="B63" s="25">
        <v>244</v>
      </c>
      <c r="C63" s="151" t="s">
        <v>490</v>
      </c>
      <c r="D63" s="25">
        <v>2021</v>
      </c>
      <c r="E63" s="25" t="s">
        <v>170</v>
      </c>
      <c r="F63" s="151" t="s">
        <v>534</v>
      </c>
      <c r="G63" s="41" t="s">
        <v>481</v>
      </c>
      <c r="H63" s="41" t="s">
        <v>476</v>
      </c>
      <c r="I63" s="41" t="s">
        <v>512</v>
      </c>
      <c r="J63" s="41" t="s">
        <v>219</v>
      </c>
      <c r="K63" s="41" t="s">
        <v>513</v>
      </c>
      <c r="L63" s="41" t="s">
        <v>554</v>
      </c>
      <c r="M63" s="121" t="s">
        <v>473</v>
      </c>
      <c r="N63" s="121" t="s">
        <v>473</v>
      </c>
      <c r="O63" s="41">
        <v>96</v>
      </c>
      <c r="P63" s="41"/>
      <c r="Q63" s="41"/>
      <c r="R63" s="41" t="s">
        <v>83</v>
      </c>
      <c r="S63" s="41" t="s">
        <v>473</v>
      </c>
      <c r="T63" s="41">
        <v>84.4</v>
      </c>
      <c r="U63" s="41"/>
      <c r="V63" s="41"/>
      <c r="W63" s="41">
        <v>0.1</v>
      </c>
      <c r="X63" s="93"/>
      <c r="Y63" s="41"/>
      <c r="Z63" s="41"/>
      <c r="AA63" s="41"/>
      <c r="AB63" s="41"/>
      <c r="AC63" s="41"/>
    </row>
    <row r="64" spans="1:29" ht="13.5">
      <c r="A64" s="25">
        <v>7</v>
      </c>
      <c r="B64" s="25">
        <v>244</v>
      </c>
      <c r="C64" s="151" t="s">
        <v>490</v>
      </c>
      <c r="D64" s="25">
        <v>2021</v>
      </c>
      <c r="E64" s="25" t="s">
        <v>170</v>
      </c>
      <c r="F64" s="151" t="s">
        <v>534</v>
      </c>
      <c r="G64" s="41" t="s">
        <v>481</v>
      </c>
      <c r="H64" s="41" t="s">
        <v>514</v>
      </c>
      <c r="I64" s="41" t="s">
        <v>512</v>
      </c>
      <c r="J64" s="41" t="s">
        <v>219</v>
      </c>
      <c r="K64" s="41" t="s">
        <v>513</v>
      </c>
      <c r="L64" s="41" t="s">
        <v>554</v>
      </c>
      <c r="M64" s="121" t="s">
        <v>473</v>
      </c>
      <c r="N64" s="121" t="s">
        <v>473</v>
      </c>
      <c r="O64" s="41">
        <v>96</v>
      </c>
      <c r="P64" s="41"/>
      <c r="Q64" s="41"/>
      <c r="R64" s="41" t="s">
        <v>83</v>
      </c>
      <c r="S64" s="41" t="s">
        <v>83</v>
      </c>
      <c r="T64" s="41">
        <v>97.9</v>
      </c>
      <c r="U64" s="41"/>
      <c r="V64" s="41"/>
      <c r="W64" s="41">
        <v>0.9</v>
      </c>
      <c r="X64" s="93"/>
      <c r="Y64" s="41"/>
      <c r="Z64" s="41"/>
      <c r="AA64" s="41"/>
      <c r="AB64" s="41"/>
      <c r="AC64" s="41"/>
    </row>
    <row r="65" spans="1:29" ht="13.5">
      <c r="A65" s="25">
        <v>7</v>
      </c>
      <c r="B65" s="25">
        <v>244</v>
      </c>
      <c r="C65" s="151" t="s">
        <v>490</v>
      </c>
      <c r="D65" s="25">
        <v>2021</v>
      </c>
      <c r="E65" s="25" t="s">
        <v>170</v>
      </c>
      <c r="F65" s="151" t="s">
        <v>534</v>
      </c>
      <c r="G65" s="41" t="s">
        <v>481</v>
      </c>
      <c r="H65" s="41" t="s">
        <v>476</v>
      </c>
      <c r="I65" s="41" t="s">
        <v>512</v>
      </c>
      <c r="J65" s="41" t="s">
        <v>555</v>
      </c>
      <c r="K65" s="41"/>
      <c r="L65" s="41" t="s">
        <v>556</v>
      </c>
      <c r="M65" s="41">
        <v>83</v>
      </c>
      <c r="N65" s="41">
        <v>2</v>
      </c>
      <c r="O65" s="41">
        <v>2.8</v>
      </c>
      <c r="P65" s="41"/>
      <c r="Q65" s="41"/>
      <c r="R65" s="41">
        <v>68</v>
      </c>
      <c r="S65" s="41">
        <v>2</v>
      </c>
      <c r="T65" s="41">
        <v>4.3</v>
      </c>
      <c r="U65" s="41"/>
      <c r="V65" s="41"/>
      <c r="W65" s="41" t="s">
        <v>473</v>
      </c>
      <c r="X65" s="93"/>
      <c r="Y65" s="41"/>
      <c r="Z65" s="41"/>
      <c r="AA65" s="41"/>
      <c r="AB65" s="41"/>
      <c r="AC65" s="41"/>
    </row>
    <row r="66" spans="1:29" ht="13.5">
      <c r="A66" s="25">
        <v>7</v>
      </c>
      <c r="B66" s="25">
        <v>244</v>
      </c>
      <c r="C66" s="151" t="s">
        <v>490</v>
      </c>
      <c r="D66" s="25">
        <v>2021</v>
      </c>
      <c r="E66" s="25" t="s">
        <v>170</v>
      </c>
      <c r="F66" s="151" t="s">
        <v>2036</v>
      </c>
      <c r="G66" s="41" t="s">
        <v>481</v>
      </c>
      <c r="H66" s="41" t="s">
        <v>514</v>
      </c>
      <c r="I66" s="41" t="s">
        <v>512</v>
      </c>
      <c r="J66" s="41" t="s">
        <v>555</v>
      </c>
      <c r="K66" s="41"/>
      <c r="L66" s="41" t="s">
        <v>556</v>
      </c>
      <c r="M66" s="41">
        <v>83</v>
      </c>
      <c r="N66" s="41">
        <v>2</v>
      </c>
      <c r="O66" s="41">
        <v>2.8</v>
      </c>
      <c r="P66" s="41"/>
      <c r="Q66" s="41"/>
      <c r="R66" s="41">
        <v>665</v>
      </c>
      <c r="S66" s="41">
        <v>4</v>
      </c>
      <c r="T66" s="41">
        <v>0.8</v>
      </c>
      <c r="U66" s="41"/>
      <c r="V66" s="41"/>
      <c r="W66" s="41">
        <v>0.08</v>
      </c>
      <c r="X66" s="93"/>
      <c r="Y66" s="41"/>
      <c r="Z66" s="41"/>
      <c r="AA66" s="41"/>
      <c r="AB66" s="41"/>
      <c r="AC66" s="41"/>
    </row>
    <row r="67" spans="1:29" ht="13.5">
      <c r="A67" s="25">
        <v>7</v>
      </c>
      <c r="B67" s="25">
        <v>244</v>
      </c>
      <c r="C67" s="151" t="s">
        <v>490</v>
      </c>
      <c r="D67" s="25">
        <v>2021</v>
      </c>
      <c r="E67" s="25" t="s">
        <v>170</v>
      </c>
      <c r="F67" s="151" t="s">
        <v>534</v>
      </c>
      <c r="G67" s="41" t="s">
        <v>481</v>
      </c>
      <c r="H67" s="41" t="s">
        <v>476</v>
      </c>
      <c r="I67" s="41" t="s">
        <v>482</v>
      </c>
      <c r="J67" s="41" t="s">
        <v>95</v>
      </c>
      <c r="K67" s="41" t="s">
        <v>559</v>
      </c>
      <c r="L67" s="41" t="s">
        <v>556</v>
      </c>
      <c r="M67" s="41" t="s">
        <v>473</v>
      </c>
      <c r="N67" s="41">
        <v>12</v>
      </c>
      <c r="O67" s="41">
        <v>16.9</v>
      </c>
      <c r="P67" s="41"/>
      <c r="Q67" s="41"/>
      <c r="R67" s="41" t="s">
        <v>473</v>
      </c>
      <c r="S67" s="41">
        <v>11</v>
      </c>
      <c r="T67" s="41">
        <v>23.9</v>
      </c>
      <c r="U67" s="41"/>
      <c r="V67" s="41"/>
      <c r="W67" s="41" t="s">
        <v>473</v>
      </c>
      <c r="X67" s="93"/>
      <c r="Y67" s="41"/>
      <c r="Z67" s="41"/>
      <c r="AA67" s="41"/>
      <c r="AB67" s="41"/>
      <c r="AC67" s="41"/>
    </row>
    <row r="68" spans="1:29" ht="13.5">
      <c r="A68" s="25">
        <v>7</v>
      </c>
      <c r="B68" s="25">
        <v>244</v>
      </c>
      <c r="C68" s="151" t="s">
        <v>490</v>
      </c>
      <c r="D68" s="25">
        <v>2021</v>
      </c>
      <c r="E68" s="25" t="s">
        <v>2041</v>
      </c>
      <c r="F68" s="151" t="s">
        <v>2036</v>
      </c>
      <c r="G68" s="41" t="s">
        <v>481</v>
      </c>
      <c r="H68" s="41" t="s">
        <v>514</v>
      </c>
      <c r="I68" s="41" t="s">
        <v>482</v>
      </c>
      <c r="J68" s="41" t="s">
        <v>95</v>
      </c>
      <c r="K68" s="41" t="s">
        <v>560</v>
      </c>
      <c r="L68" s="41" t="s">
        <v>556</v>
      </c>
      <c r="M68" s="41" t="s">
        <v>473</v>
      </c>
      <c r="N68" s="41">
        <v>12</v>
      </c>
      <c r="O68" s="41">
        <v>16.9</v>
      </c>
      <c r="P68" s="41"/>
      <c r="Q68" s="41"/>
      <c r="R68" s="41" t="s">
        <v>473</v>
      </c>
      <c r="S68" s="41">
        <v>17</v>
      </c>
      <c r="T68" s="41">
        <v>3.5</v>
      </c>
      <c r="U68" s="41"/>
      <c r="V68" s="41"/>
      <c r="W68" s="41" t="s">
        <v>524</v>
      </c>
      <c r="X68" s="93"/>
      <c r="Y68" s="41"/>
      <c r="Z68" s="41"/>
      <c r="AA68" s="41"/>
      <c r="AB68" s="41"/>
      <c r="AC68" s="41"/>
    </row>
    <row r="69" spans="1:29" ht="13.5">
      <c r="A69" s="25">
        <v>7</v>
      </c>
      <c r="B69" s="25">
        <v>244</v>
      </c>
      <c r="C69" s="151" t="s">
        <v>490</v>
      </c>
      <c r="D69" s="25">
        <v>2021</v>
      </c>
      <c r="E69" s="25" t="s">
        <v>170</v>
      </c>
      <c r="F69" s="151" t="s">
        <v>534</v>
      </c>
      <c r="G69" s="41" t="s">
        <v>481</v>
      </c>
      <c r="H69" s="41" t="s">
        <v>476</v>
      </c>
      <c r="I69" s="41" t="s">
        <v>482</v>
      </c>
      <c r="J69" s="41" t="s">
        <v>533</v>
      </c>
      <c r="K69" s="41"/>
      <c r="L69" s="41" t="s">
        <v>556</v>
      </c>
      <c r="M69" s="41" t="s">
        <v>473</v>
      </c>
      <c r="N69" s="41">
        <v>1</v>
      </c>
      <c r="O69" s="41">
        <v>1.4</v>
      </c>
      <c r="P69" s="41"/>
      <c r="Q69" s="41"/>
      <c r="R69" s="41" t="s">
        <v>473</v>
      </c>
      <c r="S69" s="41">
        <v>3</v>
      </c>
      <c r="T69" s="41">
        <v>6.5</v>
      </c>
      <c r="U69" s="41"/>
      <c r="V69" s="41"/>
      <c r="W69" s="41" t="s">
        <v>473</v>
      </c>
      <c r="X69" s="93"/>
      <c r="Y69" s="41"/>
      <c r="Z69" s="41"/>
      <c r="AA69" s="41"/>
      <c r="AB69" s="41"/>
      <c r="AC69" s="41"/>
    </row>
    <row r="70" spans="1:29" ht="13.5">
      <c r="A70" s="25">
        <v>7</v>
      </c>
      <c r="B70" s="25">
        <v>244</v>
      </c>
      <c r="C70" s="151" t="s">
        <v>490</v>
      </c>
      <c r="D70" s="25">
        <v>2021</v>
      </c>
      <c r="E70" s="25" t="s">
        <v>70</v>
      </c>
      <c r="F70" s="151" t="s">
        <v>534</v>
      </c>
      <c r="G70" s="41" t="s">
        <v>481</v>
      </c>
      <c r="H70" s="41" t="s">
        <v>514</v>
      </c>
      <c r="I70" s="41" t="s">
        <v>482</v>
      </c>
      <c r="J70" s="41" t="s">
        <v>533</v>
      </c>
      <c r="K70" s="41"/>
      <c r="L70" s="41" t="s">
        <v>556</v>
      </c>
      <c r="M70" s="41" t="s">
        <v>473</v>
      </c>
      <c r="N70" s="41">
        <v>1</v>
      </c>
      <c r="O70" s="41">
        <v>1.4</v>
      </c>
      <c r="P70" s="41"/>
      <c r="Q70" s="41"/>
      <c r="R70" s="41" t="s">
        <v>473</v>
      </c>
      <c r="S70" s="41">
        <v>15</v>
      </c>
      <c r="T70" s="41">
        <v>3.1</v>
      </c>
      <c r="U70" s="41"/>
      <c r="V70" s="41"/>
      <c r="W70" s="41">
        <v>0.5</v>
      </c>
      <c r="X70" s="93"/>
      <c r="Y70" s="41"/>
      <c r="Z70" s="41"/>
      <c r="AA70" s="41"/>
      <c r="AB70" s="41"/>
      <c r="AC70" s="41"/>
    </row>
    <row r="71" spans="1:29" ht="13.5">
      <c r="A71" s="25">
        <v>7</v>
      </c>
      <c r="B71" s="25">
        <v>244</v>
      </c>
      <c r="C71" s="151" t="s">
        <v>490</v>
      </c>
      <c r="D71" s="25">
        <v>2021</v>
      </c>
      <c r="E71" s="25" t="s">
        <v>170</v>
      </c>
      <c r="F71" s="151" t="s">
        <v>534</v>
      </c>
      <c r="G71" s="41" t="s">
        <v>481</v>
      </c>
      <c r="H71" s="41" t="s">
        <v>476</v>
      </c>
      <c r="I71" s="41" t="s">
        <v>557</v>
      </c>
      <c r="J71" s="41" t="s">
        <v>558</v>
      </c>
      <c r="K71" s="41"/>
      <c r="L71" s="41"/>
      <c r="M71" s="41">
        <v>83</v>
      </c>
      <c r="N71" s="41">
        <v>5</v>
      </c>
      <c r="O71" s="58">
        <f>N71/M71*100</f>
        <v>6.024096385542169</v>
      </c>
      <c r="P71" s="41"/>
      <c r="Q71" s="41"/>
      <c r="R71" s="41">
        <v>68</v>
      </c>
      <c r="S71" s="41">
        <v>4</v>
      </c>
      <c r="T71" s="58">
        <f>S71/R71*100</f>
        <v>5.88235294117647</v>
      </c>
      <c r="U71" s="41"/>
      <c r="V71" s="41"/>
      <c r="W71" s="41" t="s">
        <v>473</v>
      </c>
      <c r="X71" s="93"/>
      <c r="Y71" s="41"/>
      <c r="Z71" s="41"/>
      <c r="AA71" s="41"/>
      <c r="AB71" s="41"/>
      <c r="AC71" s="41"/>
    </row>
    <row r="72" spans="1:29" ht="13.5">
      <c r="A72" s="25">
        <v>7</v>
      </c>
      <c r="B72" s="25">
        <v>244</v>
      </c>
      <c r="C72" s="151" t="s">
        <v>490</v>
      </c>
      <c r="D72" s="25">
        <v>2021</v>
      </c>
      <c r="E72" s="25" t="s">
        <v>170</v>
      </c>
      <c r="F72" s="151" t="s">
        <v>534</v>
      </c>
      <c r="G72" s="41" t="s">
        <v>481</v>
      </c>
      <c r="H72" s="41" t="s">
        <v>514</v>
      </c>
      <c r="I72" s="41" t="s">
        <v>557</v>
      </c>
      <c r="J72" s="41" t="s">
        <v>558</v>
      </c>
      <c r="K72" s="41"/>
      <c r="L72" s="41"/>
      <c r="M72" s="41">
        <v>83</v>
      </c>
      <c r="N72" s="41">
        <v>5</v>
      </c>
      <c r="O72" s="58">
        <f>N72/M72*100</f>
        <v>6.024096385542169</v>
      </c>
      <c r="P72" s="41"/>
      <c r="Q72" s="41"/>
      <c r="R72" s="41">
        <v>665</v>
      </c>
      <c r="S72" s="41">
        <v>4</v>
      </c>
      <c r="T72" s="58">
        <f>S72/R72*100</f>
        <v>0.6015037593984963</v>
      </c>
      <c r="U72" s="41"/>
      <c r="V72" s="41"/>
      <c r="W72" s="41">
        <v>0.04</v>
      </c>
      <c r="X72" s="93"/>
      <c r="Y72" s="41"/>
      <c r="Z72" s="41"/>
      <c r="AA72" s="41"/>
      <c r="AB72" s="41"/>
      <c r="AC72" s="41"/>
    </row>
    <row r="73" spans="1:29" ht="13.5">
      <c r="A73" s="25">
        <v>7</v>
      </c>
      <c r="B73" s="25">
        <v>244</v>
      </c>
      <c r="C73" s="151" t="s">
        <v>490</v>
      </c>
      <c r="D73" s="25">
        <v>2021</v>
      </c>
      <c r="E73" s="25" t="s">
        <v>170</v>
      </c>
      <c r="F73" s="151" t="s">
        <v>534</v>
      </c>
      <c r="G73" s="41" t="s">
        <v>481</v>
      </c>
      <c r="H73" s="41" t="s">
        <v>514</v>
      </c>
      <c r="I73" s="41" t="s">
        <v>482</v>
      </c>
      <c r="J73" s="41" t="s">
        <v>221</v>
      </c>
      <c r="K73" s="41"/>
      <c r="L73" s="41" t="s">
        <v>563</v>
      </c>
      <c r="M73" s="41"/>
      <c r="N73" s="41"/>
      <c r="O73" s="41"/>
      <c r="P73" s="41"/>
      <c r="Q73" s="41"/>
      <c r="R73" s="41"/>
      <c r="S73" s="41"/>
      <c r="T73" s="41"/>
      <c r="U73" s="41"/>
      <c r="V73" s="41"/>
      <c r="W73" s="41"/>
      <c r="X73" s="93"/>
      <c r="Y73" s="41" t="s">
        <v>561</v>
      </c>
      <c r="Z73" s="41">
        <v>3.86</v>
      </c>
      <c r="AA73" s="41" t="s">
        <v>562</v>
      </c>
      <c r="AB73" s="41">
        <v>0.001</v>
      </c>
      <c r="AC73" s="41" t="s">
        <v>564</v>
      </c>
    </row>
    <row r="74" spans="1:29" ht="13.5">
      <c r="A74" s="25">
        <v>9</v>
      </c>
      <c r="B74" s="25">
        <v>283</v>
      </c>
      <c r="C74" s="25" t="s">
        <v>573</v>
      </c>
      <c r="D74" s="25">
        <v>2021</v>
      </c>
      <c r="E74" s="41" t="s">
        <v>70</v>
      </c>
      <c r="F74" s="25" t="s">
        <v>575</v>
      </c>
      <c r="G74" s="41" t="s">
        <v>78</v>
      </c>
      <c r="H74" s="41" t="s">
        <v>460</v>
      </c>
      <c r="I74" s="41" t="s">
        <v>482</v>
      </c>
      <c r="J74" s="41" t="s">
        <v>95</v>
      </c>
      <c r="K74" s="41"/>
      <c r="L74" s="41"/>
      <c r="M74" s="41">
        <v>48</v>
      </c>
      <c r="N74" s="41">
        <v>3</v>
      </c>
      <c r="O74" s="41">
        <f>N74/M74*100</f>
        <v>6.25</v>
      </c>
      <c r="P74" s="41"/>
      <c r="Q74" s="41"/>
      <c r="R74" s="41">
        <v>78</v>
      </c>
      <c r="S74" s="41">
        <v>2</v>
      </c>
      <c r="T74" s="58">
        <f>S74/R74*100</f>
        <v>2.564102564102564</v>
      </c>
      <c r="U74" s="41"/>
      <c r="V74" s="41"/>
      <c r="W74" s="41"/>
      <c r="X74" s="93"/>
      <c r="Y74" s="41"/>
      <c r="Z74" s="41"/>
      <c r="AA74" s="41"/>
      <c r="AB74" s="41"/>
      <c r="AC74" s="41"/>
    </row>
    <row r="75" spans="1:29" ht="13.5">
      <c r="A75" s="25">
        <v>9</v>
      </c>
      <c r="B75" s="25">
        <v>283</v>
      </c>
      <c r="C75" s="25" t="s">
        <v>573</v>
      </c>
      <c r="D75" s="25">
        <v>2021</v>
      </c>
      <c r="E75" s="41" t="s">
        <v>70</v>
      </c>
      <c r="F75" s="25" t="s">
        <v>575</v>
      </c>
      <c r="G75" s="41" t="s">
        <v>78</v>
      </c>
      <c r="H75" s="41" t="s">
        <v>460</v>
      </c>
      <c r="I75" s="41" t="s">
        <v>612</v>
      </c>
      <c r="J75" s="41" t="s">
        <v>612</v>
      </c>
      <c r="K75" s="41"/>
      <c r="L75" s="41"/>
      <c r="M75" s="41">
        <v>48</v>
      </c>
      <c r="N75" s="41">
        <v>0</v>
      </c>
      <c r="O75" s="58">
        <f>N75/M75*100</f>
        <v>0</v>
      </c>
      <c r="P75" s="41"/>
      <c r="Q75" s="41"/>
      <c r="R75" s="41">
        <v>78</v>
      </c>
      <c r="S75" s="41">
        <v>0</v>
      </c>
      <c r="T75" s="58">
        <f>S75/R75*100</f>
        <v>0</v>
      </c>
      <c r="U75" s="41"/>
      <c r="V75" s="41"/>
      <c r="W75" s="41"/>
      <c r="X75" s="93"/>
      <c r="Y75" s="41"/>
      <c r="Z75" s="41"/>
      <c r="AA75" s="41"/>
      <c r="AB75" s="41"/>
      <c r="AC75" s="41"/>
    </row>
    <row r="76" spans="1:29" ht="13.5">
      <c r="A76" s="25">
        <v>9</v>
      </c>
      <c r="B76" s="25">
        <v>283</v>
      </c>
      <c r="C76" s="25" t="s">
        <v>573</v>
      </c>
      <c r="D76" s="25">
        <v>2021</v>
      </c>
      <c r="E76" s="41" t="s">
        <v>70</v>
      </c>
      <c r="F76" s="25" t="s">
        <v>575</v>
      </c>
      <c r="G76" s="41" t="s">
        <v>78</v>
      </c>
      <c r="H76" s="41" t="s">
        <v>460</v>
      </c>
      <c r="I76" s="41" t="s">
        <v>512</v>
      </c>
      <c r="J76" s="41" t="s">
        <v>219</v>
      </c>
      <c r="K76" s="41" t="s">
        <v>551</v>
      </c>
      <c r="L76" s="41" t="s">
        <v>614</v>
      </c>
      <c r="M76" s="41">
        <v>48</v>
      </c>
      <c r="N76" s="41" t="s">
        <v>473</v>
      </c>
      <c r="O76" s="41">
        <v>90.3</v>
      </c>
      <c r="P76" s="41"/>
      <c r="Q76" s="41"/>
      <c r="R76" s="41">
        <v>78</v>
      </c>
      <c r="S76" s="41" t="s">
        <v>473</v>
      </c>
      <c r="T76" s="58">
        <v>93.5</v>
      </c>
      <c r="U76" s="41"/>
      <c r="V76" s="41"/>
      <c r="W76" s="41">
        <v>0.093</v>
      </c>
      <c r="X76" s="93"/>
      <c r="Y76" s="41"/>
      <c r="Z76" s="41"/>
      <c r="AA76" s="41"/>
      <c r="AB76" s="41"/>
      <c r="AC76" s="41"/>
    </row>
    <row r="77" spans="1:29" ht="13.5">
      <c r="A77" s="25">
        <v>9</v>
      </c>
      <c r="B77" s="25">
        <v>283</v>
      </c>
      <c r="C77" s="25" t="s">
        <v>573</v>
      </c>
      <c r="D77" s="25">
        <v>2021</v>
      </c>
      <c r="E77" s="41" t="s">
        <v>70</v>
      </c>
      <c r="F77" s="25" t="s">
        <v>575</v>
      </c>
      <c r="G77" s="41" t="s">
        <v>78</v>
      </c>
      <c r="H77" s="41" t="s">
        <v>460</v>
      </c>
      <c r="I77" s="41" t="s">
        <v>512</v>
      </c>
      <c r="J77" s="41" t="s">
        <v>220</v>
      </c>
      <c r="K77" s="41" t="s">
        <v>551</v>
      </c>
      <c r="L77" s="41" t="s">
        <v>613</v>
      </c>
      <c r="M77" s="41">
        <v>48</v>
      </c>
      <c r="N77" s="41" t="s">
        <v>473</v>
      </c>
      <c r="O77" s="41">
        <v>97.4</v>
      </c>
      <c r="P77" s="41"/>
      <c r="Q77" s="41"/>
      <c r="R77" s="41">
        <v>78</v>
      </c>
      <c r="S77" s="41" t="s">
        <v>473</v>
      </c>
      <c r="T77" s="58">
        <v>100</v>
      </c>
      <c r="U77" s="41"/>
      <c r="V77" s="41"/>
      <c r="W77" s="41">
        <v>0.17</v>
      </c>
      <c r="X77" s="93"/>
      <c r="Y77" s="41"/>
      <c r="Z77" s="41"/>
      <c r="AA77" s="41"/>
      <c r="AB77" s="41"/>
      <c r="AC77" s="41"/>
    </row>
    <row r="78" spans="1:29" ht="13.5">
      <c r="A78" s="25">
        <v>12</v>
      </c>
      <c r="B78" s="25">
        <v>349</v>
      </c>
      <c r="C78" s="25" t="s">
        <v>644</v>
      </c>
      <c r="D78" s="25">
        <v>2020</v>
      </c>
      <c r="E78" s="41" t="s">
        <v>70</v>
      </c>
      <c r="F78" s="25" t="s">
        <v>648</v>
      </c>
      <c r="G78" s="41" t="s">
        <v>78</v>
      </c>
      <c r="H78" s="41" t="s">
        <v>669</v>
      </c>
      <c r="I78" s="41" t="s">
        <v>685</v>
      </c>
      <c r="J78" s="41" t="s">
        <v>95</v>
      </c>
      <c r="K78" s="41"/>
      <c r="L78" s="41"/>
      <c r="M78" s="41">
        <v>90</v>
      </c>
      <c r="N78" s="41">
        <v>4</v>
      </c>
      <c r="O78" s="58">
        <f>N78/M78*100</f>
        <v>4.444444444444445</v>
      </c>
      <c r="P78" s="41"/>
      <c r="Q78" s="41"/>
      <c r="R78" s="41">
        <v>90</v>
      </c>
      <c r="S78" s="41">
        <v>1</v>
      </c>
      <c r="T78" s="58">
        <f>S78/R78*100</f>
        <v>1.1111111111111112</v>
      </c>
      <c r="U78" s="41"/>
      <c r="V78" s="41"/>
      <c r="W78" s="41" t="s">
        <v>623</v>
      </c>
      <c r="X78" s="93"/>
      <c r="Y78" s="41"/>
      <c r="Z78" s="41"/>
      <c r="AA78" s="41"/>
      <c r="AB78" s="41"/>
      <c r="AC78" s="41"/>
    </row>
    <row r="79" spans="1:29" ht="13.5">
      <c r="A79" s="25">
        <v>12</v>
      </c>
      <c r="B79" s="25">
        <v>349</v>
      </c>
      <c r="C79" s="25" t="s">
        <v>644</v>
      </c>
      <c r="D79" s="25">
        <v>2020</v>
      </c>
      <c r="E79" s="41" t="s">
        <v>70</v>
      </c>
      <c r="F79" s="25" t="s">
        <v>648</v>
      </c>
      <c r="G79" s="41" t="s">
        <v>78</v>
      </c>
      <c r="H79" s="41" t="s">
        <v>669</v>
      </c>
      <c r="I79" s="41" t="s">
        <v>686</v>
      </c>
      <c r="J79" s="41" t="s">
        <v>686</v>
      </c>
      <c r="K79" s="41"/>
      <c r="L79" s="41"/>
      <c r="M79" s="41">
        <v>90</v>
      </c>
      <c r="N79" s="41">
        <v>1</v>
      </c>
      <c r="O79" s="58">
        <f>N79/M79*100</f>
        <v>1.1111111111111112</v>
      </c>
      <c r="P79" s="41"/>
      <c r="Q79" s="41"/>
      <c r="R79" s="41">
        <v>90</v>
      </c>
      <c r="S79" s="41">
        <v>0</v>
      </c>
      <c r="T79" s="58">
        <f>S79/R79*100</f>
        <v>0</v>
      </c>
      <c r="U79" s="41"/>
      <c r="V79" s="41"/>
      <c r="W79" s="41"/>
      <c r="X79" s="93"/>
      <c r="Y79" s="41"/>
      <c r="Z79" s="41"/>
      <c r="AA79" s="41"/>
      <c r="AB79" s="41"/>
      <c r="AC79" s="41"/>
    </row>
    <row r="80" spans="1:29" ht="13.5">
      <c r="A80" s="25">
        <v>12</v>
      </c>
      <c r="B80" s="25">
        <v>349</v>
      </c>
      <c r="C80" s="25" t="s">
        <v>644</v>
      </c>
      <c r="D80" s="25">
        <v>2020</v>
      </c>
      <c r="E80" s="41" t="s">
        <v>70</v>
      </c>
      <c r="F80" s="25" t="s">
        <v>648</v>
      </c>
      <c r="G80" s="41" t="s">
        <v>78</v>
      </c>
      <c r="H80" s="41" t="s">
        <v>669</v>
      </c>
      <c r="I80" s="41" t="s">
        <v>687</v>
      </c>
      <c r="J80" s="41" t="s">
        <v>688</v>
      </c>
      <c r="K80" s="41" t="s">
        <v>692</v>
      </c>
      <c r="L80" s="41" t="s">
        <v>699</v>
      </c>
      <c r="M80" s="41">
        <v>90</v>
      </c>
      <c r="N80" s="41"/>
      <c r="O80" s="58">
        <v>90.2</v>
      </c>
      <c r="P80" s="41" t="s">
        <v>693</v>
      </c>
      <c r="Q80" s="41"/>
      <c r="R80" s="41">
        <v>90</v>
      </c>
      <c r="S80" s="41"/>
      <c r="T80" s="58">
        <v>98.5</v>
      </c>
      <c r="U80" s="41" t="s">
        <v>694</v>
      </c>
      <c r="V80" s="41"/>
      <c r="W80" s="41">
        <v>0.36</v>
      </c>
      <c r="X80" s="93"/>
      <c r="Y80" s="41"/>
      <c r="Z80" s="41"/>
      <c r="AA80" s="41"/>
      <c r="AB80" s="41"/>
      <c r="AC80" s="41"/>
    </row>
    <row r="81" spans="1:29" ht="13.5">
      <c r="A81" s="25">
        <v>12</v>
      </c>
      <c r="B81" s="25">
        <v>349</v>
      </c>
      <c r="C81" s="25" t="s">
        <v>644</v>
      </c>
      <c r="D81" s="25">
        <v>2020</v>
      </c>
      <c r="E81" s="41" t="s">
        <v>70</v>
      </c>
      <c r="F81" s="25" t="s">
        <v>648</v>
      </c>
      <c r="G81" s="41" t="s">
        <v>78</v>
      </c>
      <c r="H81" s="41" t="s">
        <v>669</v>
      </c>
      <c r="I81" s="41" t="s">
        <v>687</v>
      </c>
      <c r="J81" s="41" t="s">
        <v>689</v>
      </c>
      <c r="K81" s="41" t="s">
        <v>692</v>
      </c>
      <c r="L81" s="41"/>
      <c r="M81" s="41">
        <v>90</v>
      </c>
      <c r="N81" s="41"/>
      <c r="O81" s="58">
        <v>98.4</v>
      </c>
      <c r="P81" s="41" t="s">
        <v>695</v>
      </c>
      <c r="Q81" s="41"/>
      <c r="R81" s="41">
        <v>90</v>
      </c>
      <c r="S81" s="41"/>
      <c r="T81" s="58">
        <v>100</v>
      </c>
      <c r="U81" s="41" t="s">
        <v>625</v>
      </c>
      <c r="V81" s="41"/>
      <c r="W81" s="41">
        <v>0.38</v>
      </c>
      <c r="X81" s="93"/>
      <c r="Y81" s="41"/>
      <c r="Z81" s="41"/>
      <c r="AA81" s="41"/>
      <c r="AB81" s="41"/>
      <c r="AC81" s="41"/>
    </row>
    <row r="82" spans="1:29" ht="13.5">
      <c r="A82" s="25">
        <v>12</v>
      </c>
      <c r="B82" s="25">
        <v>349</v>
      </c>
      <c r="C82" s="25" t="s">
        <v>644</v>
      </c>
      <c r="D82" s="25">
        <v>2020</v>
      </c>
      <c r="E82" s="41" t="s">
        <v>70</v>
      </c>
      <c r="F82" s="25" t="s">
        <v>648</v>
      </c>
      <c r="G82" s="41" t="s">
        <v>78</v>
      </c>
      <c r="H82" s="41" t="s">
        <v>669</v>
      </c>
      <c r="I82" s="41" t="s">
        <v>687</v>
      </c>
      <c r="J82" s="41" t="s">
        <v>690</v>
      </c>
      <c r="K82" s="41" t="s">
        <v>325</v>
      </c>
      <c r="L82" s="41"/>
      <c r="M82" s="41">
        <v>90</v>
      </c>
      <c r="N82" s="41"/>
      <c r="O82" s="58">
        <v>91.7</v>
      </c>
      <c r="P82" s="41" t="s">
        <v>696</v>
      </c>
      <c r="Q82" s="41"/>
      <c r="R82" s="41">
        <v>90</v>
      </c>
      <c r="S82" s="41"/>
      <c r="T82" s="58">
        <v>98.9</v>
      </c>
      <c r="U82" s="41" t="s">
        <v>697</v>
      </c>
      <c r="V82" s="41"/>
      <c r="W82" s="41">
        <v>0.53</v>
      </c>
      <c r="X82" s="93"/>
      <c r="Y82" s="41"/>
      <c r="Z82" s="41"/>
      <c r="AA82" s="41"/>
      <c r="AB82" s="41"/>
      <c r="AC82" s="41"/>
    </row>
    <row r="83" spans="1:29" ht="13.5">
      <c r="A83" s="25">
        <v>12</v>
      </c>
      <c r="B83" s="25">
        <v>349</v>
      </c>
      <c r="C83" s="25" t="s">
        <v>644</v>
      </c>
      <c r="D83" s="25">
        <v>2020</v>
      </c>
      <c r="E83" s="41" t="s">
        <v>70</v>
      </c>
      <c r="F83" s="25" t="s">
        <v>648</v>
      </c>
      <c r="G83" s="41" t="s">
        <v>78</v>
      </c>
      <c r="H83" s="41" t="s">
        <v>669</v>
      </c>
      <c r="I83" s="41" t="s">
        <v>687</v>
      </c>
      <c r="J83" s="41" t="s">
        <v>691</v>
      </c>
      <c r="K83" s="41" t="s">
        <v>325</v>
      </c>
      <c r="L83" s="41"/>
      <c r="M83" s="41">
        <v>90</v>
      </c>
      <c r="N83" s="41"/>
      <c r="O83" s="41">
        <v>95</v>
      </c>
      <c r="P83" s="41" t="s">
        <v>698</v>
      </c>
      <c r="Q83" s="41"/>
      <c r="R83" s="41">
        <v>90</v>
      </c>
      <c r="S83" s="41"/>
      <c r="T83" s="41">
        <v>100</v>
      </c>
      <c r="U83" s="41" t="s">
        <v>625</v>
      </c>
      <c r="V83" s="41"/>
      <c r="W83" s="41">
        <v>0.55</v>
      </c>
      <c r="X83" s="93"/>
      <c r="Y83" s="41"/>
      <c r="Z83" s="41"/>
      <c r="AA83" s="41"/>
      <c r="AB83" s="41"/>
      <c r="AC83" s="41"/>
    </row>
    <row r="84" spans="1:29" ht="13.5">
      <c r="A84" s="25">
        <v>13</v>
      </c>
      <c r="B84" s="25">
        <v>380</v>
      </c>
      <c r="C84" s="25" t="s">
        <v>707</v>
      </c>
      <c r="D84" s="25">
        <v>2020</v>
      </c>
      <c r="E84" s="41" t="s">
        <v>70</v>
      </c>
      <c r="F84" s="25" t="s">
        <v>709</v>
      </c>
      <c r="G84" s="41" t="s">
        <v>78</v>
      </c>
      <c r="H84" s="41" t="s">
        <v>726</v>
      </c>
      <c r="I84" s="41" t="s">
        <v>687</v>
      </c>
      <c r="J84" s="41" t="s">
        <v>690</v>
      </c>
      <c r="K84" s="41" t="s">
        <v>692</v>
      </c>
      <c r="L84" s="41"/>
      <c r="M84" s="41">
        <v>128</v>
      </c>
      <c r="N84" s="41"/>
      <c r="O84" s="41">
        <v>87</v>
      </c>
      <c r="P84" s="41" t="s">
        <v>731</v>
      </c>
      <c r="Q84" s="41"/>
      <c r="R84" s="128">
        <v>13090</v>
      </c>
      <c r="S84" s="41"/>
      <c r="T84" s="41">
        <v>78</v>
      </c>
      <c r="U84" s="41" t="s">
        <v>737</v>
      </c>
      <c r="V84" s="41"/>
      <c r="W84" s="41">
        <v>0.02</v>
      </c>
      <c r="X84" s="93"/>
      <c r="Y84" s="41"/>
      <c r="Z84" s="41"/>
      <c r="AA84" s="41"/>
      <c r="AB84" s="41"/>
      <c r="AC84" s="41"/>
    </row>
    <row r="85" spans="1:29" ht="13.5">
      <c r="A85" s="25">
        <v>13</v>
      </c>
      <c r="B85" s="25">
        <v>380</v>
      </c>
      <c r="C85" s="25" t="s">
        <v>707</v>
      </c>
      <c r="D85" s="25">
        <v>2020</v>
      </c>
      <c r="E85" s="41" t="s">
        <v>70</v>
      </c>
      <c r="F85" s="25" t="s">
        <v>709</v>
      </c>
      <c r="G85" s="41" t="s">
        <v>78</v>
      </c>
      <c r="H85" s="41" t="s">
        <v>726</v>
      </c>
      <c r="I85" s="41" t="s">
        <v>687</v>
      </c>
      <c r="J85" s="41" t="s">
        <v>690</v>
      </c>
      <c r="K85" s="41" t="s">
        <v>730</v>
      </c>
      <c r="L85" s="41"/>
      <c r="M85" s="41">
        <v>128</v>
      </c>
      <c r="N85" s="41"/>
      <c r="O85" s="41">
        <v>72</v>
      </c>
      <c r="P85" s="41" t="s">
        <v>732</v>
      </c>
      <c r="Q85" s="41"/>
      <c r="R85" s="128">
        <v>13090</v>
      </c>
      <c r="S85" s="41"/>
      <c r="T85" s="41">
        <v>49</v>
      </c>
      <c r="U85" s="41" t="s">
        <v>738</v>
      </c>
      <c r="V85" s="41"/>
      <c r="W85" s="41" t="s">
        <v>681</v>
      </c>
      <c r="X85" s="93"/>
      <c r="Y85" s="41"/>
      <c r="Z85" s="41"/>
      <c r="AA85" s="41"/>
      <c r="AB85" s="41"/>
      <c r="AC85" s="41"/>
    </row>
    <row r="86" spans="1:29" ht="13.5">
      <c r="A86" s="25">
        <v>13</v>
      </c>
      <c r="B86" s="25">
        <v>380</v>
      </c>
      <c r="C86" s="25" t="s">
        <v>707</v>
      </c>
      <c r="D86" s="25">
        <v>2020</v>
      </c>
      <c r="E86" s="41" t="s">
        <v>70</v>
      </c>
      <c r="F86" s="25" t="s">
        <v>709</v>
      </c>
      <c r="G86" s="41" t="s">
        <v>78</v>
      </c>
      <c r="H86" s="41" t="s">
        <v>726</v>
      </c>
      <c r="I86" s="41" t="s">
        <v>687</v>
      </c>
      <c r="J86" s="41" t="s">
        <v>219</v>
      </c>
      <c r="K86" s="41" t="s">
        <v>692</v>
      </c>
      <c r="L86" s="41"/>
      <c r="M86" s="41">
        <v>128</v>
      </c>
      <c r="N86" s="41"/>
      <c r="O86" s="41">
        <v>85</v>
      </c>
      <c r="P86" s="41" t="s">
        <v>733</v>
      </c>
      <c r="Q86" s="41"/>
      <c r="R86" s="128">
        <v>13090</v>
      </c>
      <c r="S86" s="41"/>
      <c r="T86" s="41" t="s">
        <v>623</v>
      </c>
      <c r="U86" s="41" t="s">
        <v>623</v>
      </c>
      <c r="V86" s="41"/>
      <c r="W86" s="41"/>
      <c r="X86" s="93"/>
      <c r="Y86" s="41"/>
      <c r="Z86" s="41"/>
      <c r="AA86" s="41"/>
      <c r="AB86" s="41"/>
      <c r="AC86" s="41"/>
    </row>
    <row r="87" spans="1:29" ht="13.5">
      <c r="A87" s="25">
        <v>13</v>
      </c>
      <c r="B87" s="25">
        <v>380</v>
      </c>
      <c r="C87" s="25" t="s">
        <v>707</v>
      </c>
      <c r="D87" s="25">
        <v>2020</v>
      </c>
      <c r="E87" s="41" t="s">
        <v>70</v>
      </c>
      <c r="F87" s="25" t="s">
        <v>709</v>
      </c>
      <c r="G87" s="41" t="s">
        <v>78</v>
      </c>
      <c r="H87" s="41" t="s">
        <v>726</v>
      </c>
      <c r="I87" s="41" t="s">
        <v>687</v>
      </c>
      <c r="J87" s="41" t="s">
        <v>219</v>
      </c>
      <c r="K87" s="41" t="s">
        <v>730</v>
      </c>
      <c r="L87" s="41"/>
      <c r="M87" s="41">
        <v>128</v>
      </c>
      <c r="N87" s="41"/>
      <c r="O87" s="41">
        <v>69</v>
      </c>
      <c r="P87" s="41" t="s">
        <v>734</v>
      </c>
      <c r="Q87" s="41"/>
      <c r="R87" s="128">
        <v>13090</v>
      </c>
      <c r="S87" s="41"/>
      <c r="T87" s="41" t="s">
        <v>623</v>
      </c>
      <c r="U87" s="41" t="s">
        <v>623</v>
      </c>
      <c r="V87" s="41"/>
      <c r="W87" s="41"/>
      <c r="X87" s="93"/>
      <c r="Y87" s="41"/>
      <c r="Z87" s="41"/>
      <c r="AA87" s="41"/>
      <c r="AB87" s="41"/>
      <c r="AC87" s="41"/>
    </row>
    <row r="88" spans="1:29" ht="13.5">
      <c r="A88" s="25">
        <v>13</v>
      </c>
      <c r="B88" s="25">
        <v>380</v>
      </c>
      <c r="C88" s="25" t="s">
        <v>707</v>
      </c>
      <c r="D88" s="25">
        <v>2020</v>
      </c>
      <c r="E88" s="41" t="s">
        <v>70</v>
      </c>
      <c r="F88" s="25" t="s">
        <v>2037</v>
      </c>
      <c r="G88" s="41" t="s">
        <v>78</v>
      </c>
      <c r="H88" s="41" t="s">
        <v>726</v>
      </c>
      <c r="I88" s="41" t="s">
        <v>687</v>
      </c>
      <c r="J88" s="41" t="s">
        <v>735</v>
      </c>
      <c r="K88" s="41" t="s">
        <v>692</v>
      </c>
      <c r="L88" s="41"/>
      <c r="M88" s="41">
        <v>128</v>
      </c>
      <c r="N88" s="41"/>
      <c r="O88" s="41">
        <v>94</v>
      </c>
      <c r="P88" s="41" t="s">
        <v>736</v>
      </c>
      <c r="Q88" s="41"/>
      <c r="R88" s="128">
        <v>13090</v>
      </c>
      <c r="S88" s="41"/>
      <c r="T88" s="41" t="s">
        <v>623</v>
      </c>
      <c r="U88" s="41" t="s">
        <v>623</v>
      </c>
      <c r="V88" s="41"/>
      <c r="W88" s="41"/>
      <c r="X88" s="93"/>
      <c r="Y88" s="41"/>
      <c r="Z88" s="41"/>
      <c r="AA88" s="41"/>
      <c r="AB88" s="41"/>
      <c r="AC88" s="41"/>
    </row>
    <row r="89" spans="1:29" ht="13.5">
      <c r="A89" s="25">
        <v>13</v>
      </c>
      <c r="B89" s="25">
        <v>380</v>
      </c>
      <c r="C89" s="25" t="s">
        <v>707</v>
      </c>
      <c r="D89" s="25">
        <v>2020</v>
      </c>
      <c r="E89" s="41" t="s">
        <v>70</v>
      </c>
      <c r="F89" s="25" t="s">
        <v>709</v>
      </c>
      <c r="G89" s="41" t="s">
        <v>78</v>
      </c>
      <c r="H89" s="41" t="s">
        <v>726</v>
      </c>
      <c r="I89" s="41" t="s">
        <v>687</v>
      </c>
      <c r="J89" s="41" t="s">
        <v>735</v>
      </c>
      <c r="K89" s="41" t="s">
        <v>730</v>
      </c>
      <c r="L89" s="41"/>
      <c r="M89" s="41">
        <v>128</v>
      </c>
      <c r="N89" s="41"/>
      <c r="O89" s="41">
        <v>94</v>
      </c>
      <c r="P89" s="41" t="s">
        <v>736</v>
      </c>
      <c r="Q89" s="41"/>
      <c r="R89" s="128">
        <v>13090</v>
      </c>
      <c r="S89" s="41"/>
      <c r="T89" s="41" t="s">
        <v>623</v>
      </c>
      <c r="U89" s="41" t="s">
        <v>623</v>
      </c>
      <c r="V89" s="41"/>
      <c r="W89" s="41"/>
      <c r="X89" s="93"/>
      <c r="Y89" s="41"/>
      <c r="Z89" s="41"/>
      <c r="AA89" s="41"/>
      <c r="AB89" s="41"/>
      <c r="AC89" s="41"/>
    </row>
    <row r="90" spans="1:29" ht="13.5">
      <c r="A90" s="25">
        <v>14</v>
      </c>
      <c r="B90" s="25">
        <v>412</v>
      </c>
      <c r="C90" s="25" t="s">
        <v>739</v>
      </c>
      <c r="D90" s="25">
        <v>2020</v>
      </c>
      <c r="E90" s="41" t="s">
        <v>70</v>
      </c>
      <c r="F90" s="25" t="s">
        <v>2034</v>
      </c>
      <c r="G90" s="41" t="s">
        <v>769</v>
      </c>
      <c r="H90" s="41" t="s">
        <v>460</v>
      </c>
      <c r="I90" s="41" t="s">
        <v>782</v>
      </c>
      <c r="J90" s="41" t="s">
        <v>219</v>
      </c>
      <c r="K90" s="41" t="s">
        <v>783</v>
      </c>
      <c r="L90" s="41" t="s">
        <v>784</v>
      </c>
      <c r="M90" s="41">
        <v>44</v>
      </c>
      <c r="N90" s="41"/>
      <c r="O90" s="41">
        <v>73.5</v>
      </c>
      <c r="P90" s="41" t="s">
        <v>757</v>
      </c>
      <c r="Q90" s="41"/>
      <c r="R90" s="41">
        <v>32</v>
      </c>
      <c r="S90" s="41"/>
      <c r="T90" s="41">
        <v>89.1</v>
      </c>
      <c r="U90" s="41"/>
      <c r="V90" s="41"/>
      <c r="W90" s="41" t="s">
        <v>781</v>
      </c>
      <c r="X90" s="93"/>
      <c r="Y90" s="41"/>
      <c r="Z90" s="41"/>
      <c r="AA90" s="41"/>
      <c r="AB90" s="41"/>
      <c r="AC90" s="41"/>
    </row>
    <row r="91" spans="1:29" ht="13.5">
      <c r="A91" s="25">
        <v>14</v>
      </c>
      <c r="B91" s="25">
        <v>412</v>
      </c>
      <c r="C91" s="25" t="s">
        <v>739</v>
      </c>
      <c r="D91" s="25">
        <v>2020</v>
      </c>
      <c r="E91" s="41" t="s">
        <v>70</v>
      </c>
      <c r="F91" s="25" t="s">
        <v>745</v>
      </c>
      <c r="G91" s="41" t="s">
        <v>769</v>
      </c>
      <c r="H91" s="41" t="s">
        <v>300</v>
      </c>
      <c r="I91" s="41" t="s">
        <v>782</v>
      </c>
      <c r="J91" s="41" t="s">
        <v>219</v>
      </c>
      <c r="K91" s="41" t="s">
        <v>783</v>
      </c>
      <c r="L91" s="41" t="s">
        <v>784</v>
      </c>
      <c r="M91" s="41">
        <v>44</v>
      </c>
      <c r="N91" s="41"/>
      <c r="O91" s="41">
        <v>73.5</v>
      </c>
      <c r="P91" s="41" t="s">
        <v>757</v>
      </c>
      <c r="Q91" s="41"/>
      <c r="R91" s="41">
        <v>11</v>
      </c>
      <c r="S91" s="41"/>
      <c r="T91" s="41">
        <v>81.8</v>
      </c>
      <c r="U91" s="41"/>
      <c r="V91" s="41"/>
      <c r="W91" s="41"/>
      <c r="X91" s="93"/>
      <c r="Y91" s="41"/>
      <c r="Z91" s="41"/>
      <c r="AA91" s="41"/>
      <c r="AB91" s="41"/>
      <c r="AC91" s="41"/>
    </row>
    <row r="92" spans="1:29" ht="13.5">
      <c r="A92" s="25">
        <v>14</v>
      </c>
      <c r="B92" s="25">
        <v>412</v>
      </c>
      <c r="C92" s="25" t="s">
        <v>739</v>
      </c>
      <c r="D92" s="25">
        <v>2020</v>
      </c>
      <c r="E92" s="41" t="s">
        <v>70</v>
      </c>
      <c r="F92" s="25" t="s">
        <v>745</v>
      </c>
      <c r="G92" s="41" t="s">
        <v>769</v>
      </c>
      <c r="H92" s="41" t="s">
        <v>460</v>
      </c>
      <c r="I92" s="41" t="s">
        <v>785</v>
      </c>
      <c r="J92" s="41" t="s">
        <v>95</v>
      </c>
      <c r="K92" s="41"/>
      <c r="L92" s="41"/>
      <c r="M92" s="41">
        <v>44</v>
      </c>
      <c r="N92" s="41">
        <v>12</v>
      </c>
      <c r="O92" s="58">
        <f>N92/M92*100</f>
        <v>27.27272727272727</v>
      </c>
      <c r="P92" s="41"/>
      <c r="Q92" s="41"/>
      <c r="R92" s="41">
        <v>32</v>
      </c>
      <c r="S92" s="41">
        <v>3</v>
      </c>
      <c r="T92" s="58">
        <f>S92/R92*100</f>
        <v>9.375</v>
      </c>
      <c r="U92" s="41"/>
      <c r="V92" s="41"/>
      <c r="W92" s="41">
        <v>0.001</v>
      </c>
      <c r="X92" s="93"/>
      <c r="Y92" s="41"/>
      <c r="Z92" s="41"/>
      <c r="AA92" s="41"/>
      <c r="AB92" s="41"/>
      <c r="AC92" s="41"/>
    </row>
    <row r="93" spans="1:29" ht="13.5">
      <c r="A93" s="25">
        <v>14</v>
      </c>
      <c r="B93" s="25">
        <v>412</v>
      </c>
      <c r="C93" s="25" t="s">
        <v>739</v>
      </c>
      <c r="D93" s="25">
        <v>2020</v>
      </c>
      <c r="E93" s="41" t="s">
        <v>70</v>
      </c>
      <c r="F93" s="25" t="s">
        <v>745</v>
      </c>
      <c r="G93" s="41" t="s">
        <v>769</v>
      </c>
      <c r="H93" s="41" t="s">
        <v>300</v>
      </c>
      <c r="I93" s="41" t="s">
        <v>785</v>
      </c>
      <c r="J93" s="41" t="s">
        <v>95</v>
      </c>
      <c r="K93" s="41"/>
      <c r="L93" s="41"/>
      <c r="M93" s="41">
        <v>44</v>
      </c>
      <c r="N93" s="41">
        <v>12</v>
      </c>
      <c r="O93" s="58">
        <f>N93/M93*100</f>
        <v>27.27272727272727</v>
      </c>
      <c r="P93" s="41"/>
      <c r="Q93" s="41"/>
      <c r="R93" s="41">
        <v>11</v>
      </c>
      <c r="S93" s="41">
        <v>2</v>
      </c>
      <c r="T93" s="58">
        <f>S93/R93*100</f>
        <v>18.181818181818183</v>
      </c>
      <c r="U93" s="41"/>
      <c r="V93" s="41"/>
      <c r="W93" s="41"/>
      <c r="X93" s="93"/>
      <c r="Y93" s="41"/>
      <c r="Z93" s="41"/>
      <c r="AA93" s="41"/>
      <c r="AB93" s="41"/>
      <c r="AC93" s="41"/>
    </row>
    <row r="94" spans="1:29" ht="13.5">
      <c r="A94" s="25">
        <v>14</v>
      </c>
      <c r="B94" s="25">
        <v>412</v>
      </c>
      <c r="C94" s="25" t="s">
        <v>739</v>
      </c>
      <c r="D94" s="25">
        <v>2020</v>
      </c>
      <c r="E94" s="41" t="s">
        <v>70</v>
      </c>
      <c r="F94" s="25" t="s">
        <v>745</v>
      </c>
      <c r="G94" s="41" t="s">
        <v>769</v>
      </c>
      <c r="H94" s="41" t="s">
        <v>460</v>
      </c>
      <c r="I94" s="41" t="s">
        <v>786</v>
      </c>
      <c r="J94" s="41" t="s">
        <v>789</v>
      </c>
      <c r="K94" s="41"/>
      <c r="L94" s="41"/>
      <c r="M94" s="41"/>
      <c r="N94" s="41"/>
      <c r="O94" s="58"/>
      <c r="P94" s="41"/>
      <c r="Q94" s="41"/>
      <c r="R94" s="41"/>
      <c r="S94" s="41"/>
      <c r="T94" s="58"/>
      <c r="U94" s="41"/>
      <c r="V94" s="41"/>
      <c r="W94" s="41"/>
      <c r="X94" s="93"/>
      <c r="Y94" s="41" t="s">
        <v>787</v>
      </c>
      <c r="Z94" s="41">
        <v>4.3</v>
      </c>
      <c r="AA94" s="41" t="s">
        <v>788</v>
      </c>
      <c r="AB94" s="41">
        <v>0.001</v>
      </c>
      <c r="AC94" s="41" t="s">
        <v>790</v>
      </c>
    </row>
    <row r="95" spans="1:29" ht="13.5">
      <c r="A95" s="25">
        <v>15</v>
      </c>
      <c r="B95" s="25">
        <v>434</v>
      </c>
      <c r="C95" s="25" t="s">
        <v>808</v>
      </c>
      <c r="D95" s="25">
        <v>2020</v>
      </c>
      <c r="E95" s="41" t="s">
        <v>70</v>
      </c>
      <c r="F95" s="25" t="s">
        <v>811</v>
      </c>
      <c r="G95" s="41" t="s">
        <v>78</v>
      </c>
      <c r="H95" s="41" t="s">
        <v>79</v>
      </c>
      <c r="I95" s="41" t="s">
        <v>444</v>
      </c>
      <c r="J95" s="41" t="s">
        <v>2062</v>
      </c>
      <c r="K95" s="41"/>
      <c r="L95" s="41" t="s">
        <v>841</v>
      </c>
      <c r="M95" s="41">
        <v>51</v>
      </c>
      <c r="N95" s="41">
        <v>47</v>
      </c>
      <c r="O95" s="58">
        <f>N95/M95*100</f>
        <v>92.15686274509804</v>
      </c>
      <c r="P95" s="41"/>
      <c r="Q95" s="41"/>
      <c r="R95" s="41">
        <v>32</v>
      </c>
      <c r="S95" s="41">
        <v>30</v>
      </c>
      <c r="T95" s="58">
        <f>S95/R95*100</f>
        <v>93.75</v>
      </c>
      <c r="U95" s="41"/>
      <c r="V95" s="41"/>
      <c r="W95" s="41">
        <v>0.8</v>
      </c>
      <c r="X95" s="93"/>
      <c r="Y95" s="41"/>
      <c r="Z95" s="41"/>
      <c r="AA95" s="41"/>
      <c r="AB95" s="41"/>
      <c r="AC95" s="41"/>
    </row>
    <row r="96" spans="1:29" ht="13.5">
      <c r="A96" s="25">
        <v>15</v>
      </c>
      <c r="B96" s="25">
        <v>434</v>
      </c>
      <c r="C96" s="25" t="s">
        <v>808</v>
      </c>
      <c r="D96" s="25">
        <v>2020</v>
      </c>
      <c r="E96" s="41" t="s">
        <v>70</v>
      </c>
      <c r="F96" s="25" t="s">
        <v>2043</v>
      </c>
      <c r="G96" s="41" t="s">
        <v>78</v>
      </c>
      <c r="H96" s="41" t="s">
        <v>79</v>
      </c>
      <c r="I96" s="41" t="s">
        <v>785</v>
      </c>
      <c r="J96" s="41" t="s">
        <v>2063</v>
      </c>
      <c r="K96" s="41" t="s">
        <v>843</v>
      </c>
      <c r="L96" s="41" t="s">
        <v>844</v>
      </c>
      <c r="M96" s="41">
        <v>47</v>
      </c>
      <c r="N96" s="41">
        <v>3</v>
      </c>
      <c r="O96" s="58">
        <f>N96/M96*100</f>
        <v>6.382978723404255</v>
      </c>
      <c r="P96" s="41"/>
      <c r="Q96" s="41"/>
      <c r="R96" s="41">
        <v>30</v>
      </c>
      <c r="S96" s="41">
        <v>1</v>
      </c>
      <c r="T96" s="58">
        <f>S96/R96*100</f>
        <v>3.3333333333333335</v>
      </c>
      <c r="U96" s="41"/>
      <c r="V96" s="41"/>
      <c r="W96" s="41">
        <v>0.06</v>
      </c>
      <c r="X96" s="93"/>
      <c r="Y96" s="41"/>
      <c r="Z96" s="41"/>
      <c r="AA96" s="41"/>
      <c r="AB96" s="41"/>
      <c r="AC96" s="41"/>
    </row>
    <row r="97" spans="1:29" ht="13.5">
      <c r="A97" s="25">
        <v>16</v>
      </c>
      <c r="B97" s="25">
        <v>511</v>
      </c>
      <c r="C97" s="25" t="s">
        <v>860</v>
      </c>
      <c r="D97" s="25">
        <v>2019</v>
      </c>
      <c r="E97" s="41" t="s">
        <v>70</v>
      </c>
      <c r="F97" s="25" t="s">
        <v>865</v>
      </c>
      <c r="G97" s="41" t="s">
        <v>879</v>
      </c>
      <c r="H97" s="41" t="s">
        <v>889</v>
      </c>
      <c r="I97" s="41" t="s">
        <v>896</v>
      </c>
      <c r="J97" s="41" t="s">
        <v>95</v>
      </c>
      <c r="K97" s="41"/>
      <c r="L97" s="41" t="s">
        <v>945</v>
      </c>
      <c r="M97" s="41">
        <v>178</v>
      </c>
      <c r="N97" s="41">
        <v>6</v>
      </c>
      <c r="O97" s="58">
        <f>N97/M97*100</f>
        <v>3.3707865168539324</v>
      </c>
      <c r="P97" s="41"/>
      <c r="Q97" s="41"/>
      <c r="R97" s="133">
        <v>1055</v>
      </c>
      <c r="S97" s="41">
        <v>39</v>
      </c>
      <c r="T97" s="58">
        <f>S97/R97*100</f>
        <v>3.6966824644549763</v>
      </c>
      <c r="U97" s="41"/>
      <c r="V97" s="41"/>
      <c r="W97" s="41"/>
      <c r="X97" s="93"/>
      <c r="Y97" s="41"/>
      <c r="Z97" s="41"/>
      <c r="AA97" s="41"/>
      <c r="AB97" s="41"/>
      <c r="AC97" s="41"/>
    </row>
    <row r="98" spans="1:29" ht="13.5">
      <c r="A98" s="25">
        <v>16</v>
      </c>
      <c r="B98" s="25">
        <v>511</v>
      </c>
      <c r="C98" s="25" t="s">
        <v>860</v>
      </c>
      <c r="D98" s="25">
        <v>2019</v>
      </c>
      <c r="E98" s="41" t="s">
        <v>70</v>
      </c>
      <c r="F98" s="25" t="s">
        <v>865</v>
      </c>
      <c r="G98" s="41" t="s">
        <v>879</v>
      </c>
      <c r="H98" s="41" t="s">
        <v>898</v>
      </c>
      <c r="I98" s="41" t="s">
        <v>896</v>
      </c>
      <c r="J98" s="41" t="s">
        <v>95</v>
      </c>
      <c r="K98" s="41"/>
      <c r="L98" s="41" t="s">
        <v>946</v>
      </c>
      <c r="M98" s="41">
        <v>178</v>
      </c>
      <c r="N98" s="41">
        <v>6</v>
      </c>
      <c r="O98" s="58">
        <f>N98/M98*100</f>
        <v>3.3707865168539324</v>
      </c>
      <c r="P98" s="41"/>
      <c r="Q98" s="41"/>
      <c r="R98" s="41">
        <v>175</v>
      </c>
      <c r="S98" s="41">
        <v>6</v>
      </c>
      <c r="T98" s="58">
        <f>S98/R98*100</f>
        <v>3.428571428571429</v>
      </c>
      <c r="U98" s="41"/>
      <c r="V98" s="41"/>
      <c r="W98" s="41"/>
      <c r="X98" s="93"/>
      <c r="Y98" s="41"/>
      <c r="Z98" s="41"/>
      <c r="AA98" s="41"/>
      <c r="AB98" s="41"/>
      <c r="AC98" s="41"/>
    </row>
    <row r="99" spans="1:29" ht="13.5">
      <c r="A99" s="25">
        <v>16</v>
      </c>
      <c r="B99" s="25">
        <v>511</v>
      </c>
      <c r="C99" s="25" t="s">
        <v>860</v>
      </c>
      <c r="D99" s="25">
        <v>2019</v>
      </c>
      <c r="E99" s="41" t="s">
        <v>70</v>
      </c>
      <c r="F99" s="25" t="s">
        <v>865</v>
      </c>
      <c r="G99" s="41" t="s">
        <v>879</v>
      </c>
      <c r="H99" s="41" t="s">
        <v>889</v>
      </c>
      <c r="I99" s="41" t="s">
        <v>897</v>
      </c>
      <c r="J99" s="41" t="s">
        <v>688</v>
      </c>
      <c r="K99" s="41" t="s">
        <v>899</v>
      </c>
      <c r="L99" s="41"/>
      <c r="M99" s="41">
        <v>178</v>
      </c>
      <c r="N99" s="41"/>
      <c r="O99" s="58">
        <v>95.9</v>
      </c>
      <c r="P99" s="41" t="s">
        <v>900</v>
      </c>
      <c r="Q99" s="41"/>
      <c r="R99" s="133">
        <v>1055</v>
      </c>
      <c r="S99" s="41"/>
      <c r="T99" s="58">
        <v>97.7</v>
      </c>
      <c r="U99" s="41" t="s">
        <v>901</v>
      </c>
      <c r="V99" s="41"/>
      <c r="W99" s="41"/>
      <c r="X99" s="93"/>
      <c r="Y99" s="41" t="s">
        <v>902</v>
      </c>
      <c r="Z99" s="41" t="s">
        <v>903</v>
      </c>
      <c r="AA99" s="41" t="s">
        <v>904</v>
      </c>
      <c r="AB99" s="41" t="s">
        <v>905</v>
      </c>
      <c r="AC99" s="41" t="s">
        <v>906</v>
      </c>
    </row>
    <row r="100" spans="1:29" ht="13.5">
      <c r="A100" s="25">
        <v>16</v>
      </c>
      <c r="B100" s="25">
        <v>511</v>
      </c>
      <c r="C100" s="25" t="s">
        <v>860</v>
      </c>
      <c r="D100" s="25">
        <v>2019</v>
      </c>
      <c r="E100" s="41" t="s">
        <v>70</v>
      </c>
      <c r="F100" s="25" t="s">
        <v>865</v>
      </c>
      <c r="G100" s="41" t="s">
        <v>879</v>
      </c>
      <c r="H100" s="41" t="s">
        <v>898</v>
      </c>
      <c r="I100" s="41" t="s">
        <v>897</v>
      </c>
      <c r="J100" s="41" t="s">
        <v>688</v>
      </c>
      <c r="K100" s="41" t="s">
        <v>899</v>
      </c>
      <c r="L100" s="41"/>
      <c r="M100" s="41">
        <v>178</v>
      </c>
      <c r="N100" s="41"/>
      <c r="O100" s="58">
        <v>95.9</v>
      </c>
      <c r="P100" s="41" t="s">
        <v>900</v>
      </c>
      <c r="Q100" s="41"/>
      <c r="R100" s="41">
        <v>175</v>
      </c>
      <c r="S100" s="41"/>
      <c r="T100" s="58">
        <v>95.9</v>
      </c>
      <c r="U100" s="41" t="s">
        <v>900</v>
      </c>
      <c r="V100" s="41"/>
      <c r="W100" s="41"/>
      <c r="X100" s="93"/>
      <c r="Y100" s="41"/>
      <c r="Z100" s="41"/>
      <c r="AA100" s="41"/>
      <c r="AB100" s="41"/>
      <c r="AC100" s="41"/>
    </row>
    <row r="101" spans="1:29" ht="13.5">
      <c r="A101" s="25">
        <v>16</v>
      </c>
      <c r="B101" s="25">
        <v>511</v>
      </c>
      <c r="C101" s="25" t="s">
        <v>860</v>
      </c>
      <c r="D101" s="25">
        <v>2019</v>
      </c>
      <c r="E101" s="41" t="s">
        <v>70</v>
      </c>
      <c r="F101" s="25" t="s">
        <v>865</v>
      </c>
      <c r="G101" s="41" t="s">
        <v>879</v>
      </c>
      <c r="H101" s="41" t="s">
        <v>889</v>
      </c>
      <c r="I101" s="41" t="s">
        <v>897</v>
      </c>
      <c r="J101" s="41" t="s">
        <v>689</v>
      </c>
      <c r="K101" s="41" t="s">
        <v>325</v>
      </c>
      <c r="L101" s="41"/>
      <c r="M101" s="41">
        <v>108</v>
      </c>
      <c r="N101" s="41"/>
      <c r="O101" s="58">
        <v>100</v>
      </c>
      <c r="P101" s="41" t="s">
        <v>907</v>
      </c>
      <c r="Q101" s="41"/>
      <c r="R101" s="41">
        <v>835</v>
      </c>
      <c r="S101" s="41"/>
      <c r="T101" s="58">
        <v>98</v>
      </c>
      <c r="U101" s="41" t="s">
        <v>908</v>
      </c>
      <c r="V101" s="41"/>
      <c r="W101" s="41"/>
      <c r="X101" s="93"/>
      <c r="Y101" s="41" t="s">
        <v>902</v>
      </c>
      <c r="Z101" s="41" t="s">
        <v>910</v>
      </c>
      <c r="AA101" s="41" t="s">
        <v>911</v>
      </c>
      <c r="AB101" s="41" t="s">
        <v>912</v>
      </c>
      <c r="AC101" s="41" t="s">
        <v>906</v>
      </c>
    </row>
    <row r="102" spans="1:29" ht="13.5">
      <c r="A102" s="25">
        <v>16</v>
      </c>
      <c r="B102" s="25">
        <v>511</v>
      </c>
      <c r="C102" s="25" t="s">
        <v>860</v>
      </c>
      <c r="D102" s="25">
        <v>2019</v>
      </c>
      <c r="E102" s="41" t="s">
        <v>70</v>
      </c>
      <c r="F102" s="25" t="s">
        <v>865</v>
      </c>
      <c r="G102" s="41" t="s">
        <v>879</v>
      </c>
      <c r="H102" s="41" t="s">
        <v>898</v>
      </c>
      <c r="I102" s="41" t="s">
        <v>897</v>
      </c>
      <c r="J102" s="41" t="s">
        <v>689</v>
      </c>
      <c r="K102" s="41" t="s">
        <v>325</v>
      </c>
      <c r="L102" s="41"/>
      <c r="M102" s="41">
        <v>108</v>
      </c>
      <c r="N102" s="41"/>
      <c r="O102" s="58">
        <v>100</v>
      </c>
      <c r="P102" s="41" t="s">
        <v>907</v>
      </c>
      <c r="Q102" s="41"/>
      <c r="R102" s="41">
        <v>73</v>
      </c>
      <c r="S102" s="41"/>
      <c r="T102" s="58">
        <v>93.9</v>
      </c>
      <c r="U102" s="41" t="s">
        <v>909</v>
      </c>
      <c r="V102" s="41"/>
      <c r="W102" s="41"/>
      <c r="X102" s="93"/>
      <c r="Y102" s="41"/>
      <c r="Z102" s="41"/>
      <c r="AA102" s="41"/>
      <c r="AB102" s="41"/>
      <c r="AC102" s="41"/>
    </row>
    <row r="103" spans="1:29" ht="13.5">
      <c r="A103" s="25">
        <v>16</v>
      </c>
      <c r="B103" s="25">
        <v>511</v>
      </c>
      <c r="C103" s="25" t="s">
        <v>860</v>
      </c>
      <c r="D103" s="25">
        <v>2019</v>
      </c>
      <c r="E103" s="41" t="s">
        <v>70</v>
      </c>
      <c r="F103" s="25" t="s">
        <v>864</v>
      </c>
      <c r="G103" s="41" t="s">
        <v>879</v>
      </c>
      <c r="H103" s="41" t="s">
        <v>889</v>
      </c>
      <c r="I103" s="41" t="s">
        <v>897</v>
      </c>
      <c r="J103" s="41" t="s">
        <v>913</v>
      </c>
      <c r="K103" s="41" t="s">
        <v>325</v>
      </c>
      <c r="L103" s="41"/>
      <c r="M103" s="41">
        <v>103</v>
      </c>
      <c r="N103" s="41"/>
      <c r="O103" s="58">
        <v>100</v>
      </c>
      <c r="P103" s="41" t="s">
        <v>907</v>
      </c>
      <c r="Q103" s="41"/>
      <c r="R103" s="41">
        <v>811</v>
      </c>
      <c r="S103" s="41"/>
      <c r="T103" s="58">
        <v>99.3</v>
      </c>
      <c r="U103" s="41" t="s">
        <v>914</v>
      </c>
      <c r="V103" s="41"/>
      <c r="W103" s="41"/>
      <c r="X103" s="93"/>
      <c r="Y103" s="41" t="s">
        <v>902</v>
      </c>
      <c r="Z103" s="41" t="s">
        <v>916</v>
      </c>
      <c r="AA103" s="41" t="s">
        <v>917</v>
      </c>
      <c r="AB103" s="41" t="s">
        <v>918</v>
      </c>
      <c r="AC103" s="41" t="s">
        <v>906</v>
      </c>
    </row>
    <row r="104" spans="1:29" ht="13.5">
      <c r="A104" s="25">
        <v>16</v>
      </c>
      <c r="B104" s="25">
        <v>511</v>
      </c>
      <c r="C104" s="25" t="s">
        <v>860</v>
      </c>
      <c r="D104" s="25">
        <v>2019</v>
      </c>
      <c r="E104" s="41" t="s">
        <v>70</v>
      </c>
      <c r="F104" s="25" t="s">
        <v>864</v>
      </c>
      <c r="G104" s="41" t="s">
        <v>879</v>
      </c>
      <c r="H104" s="41" t="s">
        <v>898</v>
      </c>
      <c r="I104" s="41" t="s">
        <v>897</v>
      </c>
      <c r="J104" s="41" t="s">
        <v>913</v>
      </c>
      <c r="K104" s="41" t="s">
        <v>325</v>
      </c>
      <c r="L104" s="41"/>
      <c r="M104" s="41">
        <v>103</v>
      </c>
      <c r="N104" s="41"/>
      <c r="O104" s="58">
        <v>100</v>
      </c>
      <c r="P104" s="41" t="s">
        <v>907</v>
      </c>
      <c r="Q104" s="41"/>
      <c r="R104" s="41">
        <v>65</v>
      </c>
      <c r="S104" s="41"/>
      <c r="T104" s="58">
        <v>95.6</v>
      </c>
      <c r="U104" s="41" t="s">
        <v>915</v>
      </c>
      <c r="V104" s="41"/>
      <c r="W104" s="41"/>
      <c r="X104" s="93"/>
      <c r="Y104" s="41"/>
      <c r="Z104" s="41"/>
      <c r="AA104" s="41"/>
      <c r="AB104" s="41"/>
      <c r="AC104" s="41"/>
    </row>
    <row r="105" spans="1:29" ht="13.5">
      <c r="A105" s="25">
        <v>16</v>
      </c>
      <c r="B105" s="25">
        <v>511</v>
      </c>
      <c r="C105" s="25" t="s">
        <v>860</v>
      </c>
      <c r="D105" s="25">
        <v>2019</v>
      </c>
      <c r="E105" s="41" t="s">
        <v>70</v>
      </c>
      <c r="F105" s="25" t="s">
        <v>864</v>
      </c>
      <c r="G105" s="41" t="s">
        <v>879</v>
      </c>
      <c r="H105" s="41" t="s">
        <v>889</v>
      </c>
      <c r="I105" s="41" t="s">
        <v>897</v>
      </c>
      <c r="J105" s="41" t="s">
        <v>919</v>
      </c>
      <c r="K105" s="41" t="s">
        <v>325</v>
      </c>
      <c r="L105" s="41"/>
      <c r="M105" s="41">
        <v>187</v>
      </c>
      <c r="N105" s="41"/>
      <c r="O105" s="41">
        <v>77</v>
      </c>
      <c r="P105" s="41" t="s">
        <v>920</v>
      </c>
      <c r="Q105" s="41"/>
      <c r="R105" s="41">
        <v>1055</v>
      </c>
      <c r="S105" s="41"/>
      <c r="T105" s="41">
        <v>92</v>
      </c>
      <c r="U105" s="41" t="s">
        <v>921</v>
      </c>
      <c r="V105" s="41"/>
      <c r="W105" s="41"/>
      <c r="X105" s="93"/>
      <c r="Y105" s="41" t="s">
        <v>902</v>
      </c>
      <c r="Z105" s="41" t="s">
        <v>923</v>
      </c>
      <c r="AA105" s="41" t="s">
        <v>924</v>
      </c>
      <c r="AB105" s="41" t="s">
        <v>925</v>
      </c>
      <c r="AC105" s="41" t="s">
        <v>906</v>
      </c>
    </row>
    <row r="106" spans="1:29" ht="13.5">
      <c r="A106" s="25">
        <v>16</v>
      </c>
      <c r="B106" s="25">
        <v>511</v>
      </c>
      <c r="C106" s="25" t="s">
        <v>860</v>
      </c>
      <c r="D106" s="25">
        <v>2019</v>
      </c>
      <c r="E106" s="41" t="s">
        <v>70</v>
      </c>
      <c r="F106" s="25" t="s">
        <v>864</v>
      </c>
      <c r="G106" s="41" t="s">
        <v>879</v>
      </c>
      <c r="H106" s="41" t="s">
        <v>898</v>
      </c>
      <c r="I106" s="41" t="s">
        <v>897</v>
      </c>
      <c r="J106" s="41" t="s">
        <v>919</v>
      </c>
      <c r="K106" s="41" t="s">
        <v>325</v>
      </c>
      <c r="L106" s="41"/>
      <c r="M106" s="41">
        <v>187</v>
      </c>
      <c r="N106" s="41"/>
      <c r="O106" s="41">
        <v>77</v>
      </c>
      <c r="P106" s="41" t="s">
        <v>920</v>
      </c>
      <c r="Q106" s="41"/>
      <c r="R106" s="41">
        <v>180</v>
      </c>
      <c r="S106" s="41"/>
      <c r="T106" s="41">
        <v>72</v>
      </c>
      <c r="U106" s="41" t="s">
        <v>922</v>
      </c>
      <c r="V106" s="41"/>
      <c r="W106" s="41"/>
      <c r="X106" s="93"/>
      <c r="Y106" s="41"/>
      <c r="Z106" s="41"/>
      <c r="AA106" s="41"/>
      <c r="AB106" s="41"/>
      <c r="AC106" s="41"/>
    </row>
    <row r="107" spans="1:29" ht="13.5">
      <c r="A107" s="25">
        <v>16</v>
      </c>
      <c r="B107" s="25">
        <v>511</v>
      </c>
      <c r="C107" s="25" t="s">
        <v>860</v>
      </c>
      <c r="D107" s="25">
        <v>2019</v>
      </c>
      <c r="E107" s="41" t="s">
        <v>70</v>
      </c>
      <c r="F107" s="25" t="s">
        <v>881</v>
      </c>
      <c r="G107" s="41" t="s">
        <v>78</v>
      </c>
      <c r="H107" s="41" t="s">
        <v>889</v>
      </c>
      <c r="I107" s="41" t="s">
        <v>896</v>
      </c>
      <c r="J107" s="41" t="s">
        <v>95</v>
      </c>
      <c r="K107" s="41"/>
      <c r="L107" s="41"/>
      <c r="M107" s="41">
        <v>48</v>
      </c>
      <c r="N107" s="41">
        <v>3</v>
      </c>
      <c r="O107" s="41">
        <f>N107/M107*100</f>
        <v>6.25</v>
      </c>
      <c r="P107" s="41"/>
      <c r="Q107" s="41"/>
      <c r="R107" s="41">
        <v>324</v>
      </c>
      <c r="S107" s="41">
        <v>28</v>
      </c>
      <c r="T107" s="58">
        <f>S107/R107*100</f>
        <v>8.641975308641975</v>
      </c>
      <c r="U107" s="41"/>
      <c r="V107" s="41"/>
      <c r="W107" s="41"/>
      <c r="X107" s="93"/>
      <c r="Y107" s="41"/>
      <c r="Z107" s="41"/>
      <c r="AA107" s="41"/>
      <c r="AB107" s="41"/>
      <c r="AC107" s="41"/>
    </row>
    <row r="108" spans="1:29" ht="13.5">
      <c r="A108" s="25">
        <v>16</v>
      </c>
      <c r="B108" s="25">
        <v>511</v>
      </c>
      <c r="C108" s="25" t="s">
        <v>860</v>
      </c>
      <c r="D108" s="25">
        <v>2019</v>
      </c>
      <c r="E108" s="41" t="s">
        <v>70</v>
      </c>
      <c r="F108" s="25" t="s">
        <v>881</v>
      </c>
      <c r="G108" s="41" t="s">
        <v>78</v>
      </c>
      <c r="H108" s="41" t="s">
        <v>889</v>
      </c>
      <c r="I108" s="41" t="s">
        <v>897</v>
      </c>
      <c r="J108" s="41" t="s">
        <v>688</v>
      </c>
      <c r="K108" s="41" t="s">
        <v>899</v>
      </c>
      <c r="L108" s="41"/>
      <c r="M108" s="41">
        <v>48</v>
      </c>
      <c r="N108" s="41"/>
      <c r="O108" s="41">
        <v>95</v>
      </c>
      <c r="P108" s="41" t="s">
        <v>926</v>
      </c>
      <c r="Q108" s="41"/>
      <c r="R108" s="41">
        <v>324</v>
      </c>
      <c r="S108" s="41"/>
      <c r="T108" s="41">
        <v>93</v>
      </c>
      <c r="U108" s="41" t="s">
        <v>927</v>
      </c>
      <c r="V108" s="41"/>
      <c r="W108" s="41"/>
      <c r="X108" s="93"/>
      <c r="Y108" s="41" t="s">
        <v>902</v>
      </c>
      <c r="Z108" s="41" t="s">
        <v>928</v>
      </c>
      <c r="AA108" s="41" t="s">
        <v>929</v>
      </c>
      <c r="AB108" s="41" t="s">
        <v>930</v>
      </c>
      <c r="AC108" s="41" t="s">
        <v>906</v>
      </c>
    </row>
    <row r="109" spans="1:29" ht="13.5">
      <c r="A109" s="25">
        <v>16</v>
      </c>
      <c r="B109" s="25">
        <v>511</v>
      </c>
      <c r="C109" s="25" t="s">
        <v>860</v>
      </c>
      <c r="D109" s="25">
        <v>2019</v>
      </c>
      <c r="E109" s="41" t="s">
        <v>70</v>
      </c>
      <c r="F109" s="25" t="s">
        <v>880</v>
      </c>
      <c r="G109" s="41" t="s">
        <v>78</v>
      </c>
      <c r="H109" s="41" t="s">
        <v>889</v>
      </c>
      <c r="I109" s="41" t="s">
        <v>897</v>
      </c>
      <c r="J109" s="41" t="s">
        <v>689</v>
      </c>
      <c r="K109" s="41" t="s">
        <v>899</v>
      </c>
      <c r="L109" s="41"/>
      <c r="M109" s="41">
        <v>35</v>
      </c>
      <c r="N109" s="41"/>
      <c r="O109" s="41">
        <v>90</v>
      </c>
      <c r="P109" s="41" t="s">
        <v>931</v>
      </c>
      <c r="Q109" s="41"/>
      <c r="R109" s="41">
        <v>272</v>
      </c>
      <c r="S109" s="41"/>
      <c r="T109" s="41">
        <v>94</v>
      </c>
      <c r="U109" s="41" t="s">
        <v>932</v>
      </c>
      <c r="V109" s="41"/>
      <c r="W109" s="41"/>
      <c r="X109" s="93"/>
      <c r="Y109" s="41" t="s">
        <v>902</v>
      </c>
      <c r="Z109" s="41" t="s">
        <v>933</v>
      </c>
      <c r="AA109" s="41" t="s">
        <v>934</v>
      </c>
      <c r="AB109" s="41" t="s">
        <v>935</v>
      </c>
      <c r="AC109" s="41" t="s">
        <v>906</v>
      </c>
    </row>
    <row r="110" spans="1:29" ht="13.5">
      <c r="A110" s="25">
        <v>16</v>
      </c>
      <c r="B110" s="25">
        <v>511</v>
      </c>
      <c r="C110" s="25" t="s">
        <v>860</v>
      </c>
      <c r="D110" s="25">
        <v>2019</v>
      </c>
      <c r="E110" s="41" t="s">
        <v>70</v>
      </c>
      <c r="F110" s="25" t="s">
        <v>880</v>
      </c>
      <c r="G110" s="41" t="s">
        <v>78</v>
      </c>
      <c r="H110" s="41" t="s">
        <v>889</v>
      </c>
      <c r="I110" s="41" t="s">
        <v>897</v>
      </c>
      <c r="J110" s="41" t="s">
        <v>913</v>
      </c>
      <c r="K110" s="41" t="s">
        <v>325</v>
      </c>
      <c r="L110" s="41"/>
      <c r="M110" s="41">
        <v>31</v>
      </c>
      <c r="N110" s="41"/>
      <c r="O110" s="41">
        <v>91</v>
      </c>
      <c r="P110" s="41" t="s">
        <v>936</v>
      </c>
      <c r="Q110" s="41"/>
      <c r="R110" s="41">
        <v>257</v>
      </c>
      <c r="S110" s="41"/>
      <c r="T110" s="41">
        <v>98</v>
      </c>
      <c r="U110" s="41" t="s">
        <v>937</v>
      </c>
      <c r="V110" s="41"/>
      <c r="W110" s="41"/>
      <c r="X110" s="93"/>
      <c r="Y110" s="41" t="s">
        <v>902</v>
      </c>
      <c r="Z110" s="41" t="s">
        <v>938</v>
      </c>
      <c r="AA110" s="41" t="s">
        <v>939</v>
      </c>
      <c r="AB110" s="41" t="s">
        <v>940</v>
      </c>
      <c r="AC110" s="41" t="s">
        <v>906</v>
      </c>
    </row>
    <row r="111" spans="1:29" ht="13.5">
      <c r="A111" s="25">
        <v>16</v>
      </c>
      <c r="B111" s="25">
        <v>511</v>
      </c>
      <c r="C111" s="25" t="s">
        <v>860</v>
      </c>
      <c r="D111" s="25">
        <v>2019</v>
      </c>
      <c r="E111" s="41" t="s">
        <v>70</v>
      </c>
      <c r="F111" s="25" t="s">
        <v>880</v>
      </c>
      <c r="G111" s="41" t="s">
        <v>78</v>
      </c>
      <c r="H111" s="41" t="s">
        <v>889</v>
      </c>
      <c r="I111" s="41" t="s">
        <v>897</v>
      </c>
      <c r="J111" s="41" t="s">
        <v>919</v>
      </c>
      <c r="K111" s="41" t="s">
        <v>325</v>
      </c>
      <c r="L111" s="41"/>
      <c r="M111" s="41">
        <v>52</v>
      </c>
      <c r="N111" s="41"/>
      <c r="O111" s="41">
        <v>56</v>
      </c>
      <c r="P111" s="41" t="s">
        <v>941</v>
      </c>
      <c r="Q111" s="41"/>
      <c r="R111" s="41">
        <v>324</v>
      </c>
      <c r="S111" s="41"/>
      <c r="T111" s="41">
        <v>90</v>
      </c>
      <c r="U111" s="41" t="s">
        <v>942</v>
      </c>
      <c r="V111" s="41"/>
      <c r="W111" s="41"/>
      <c r="X111" s="93"/>
      <c r="Y111" s="41" t="s">
        <v>902</v>
      </c>
      <c r="Z111" s="41" t="s">
        <v>943</v>
      </c>
      <c r="AA111" s="41" t="s">
        <v>944</v>
      </c>
      <c r="AB111" s="41" t="s">
        <v>925</v>
      </c>
      <c r="AC111" s="41" t="s">
        <v>906</v>
      </c>
    </row>
    <row r="112" spans="1:29" ht="13.5">
      <c r="A112" s="25">
        <v>17</v>
      </c>
      <c r="B112" s="25">
        <v>522</v>
      </c>
      <c r="C112" s="25" t="s">
        <v>947</v>
      </c>
      <c r="D112" s="25">
        <v>2019</v>
      </c>
      <c r="E112" s="41" t="s">
        <v>70</v>
      </c>
      <c r="F112" s="25" t="s">
        <v>950</v>
      </c>
      <c r="G112" s="41" t="s">
        <v>78</v>
      </c>
      <c r="H112" s="41" t="s">
        <v>898</v>
      </c>
      <c r="I112" s="41" t="s">
        <v>444</v>
      </c>
      <c r="J112" s="41" t="s">
        <v>840</v>
      </c>
      <c r="K112" s="41"/>
      <c r="L112" s="41" t="s">
        <v>976</v>
      </c>
      <c r="M112" s="41">
        <v>34</v>
      </c>
      <c r="N112" s="41">
        <v>34</v>
      </c>
      <c r="O112" s="41">
        <f aca="true" t="shared" si="2" ref="O112:O117">N112/M112*100</f>
        <v>100</v>
      </c>
      <c r="P112" s="41"/>
      <c r="Q112" s="41"/>
      <c r="R112" s="41">
        <v>291</v>
      </c>
      <c r="S112" s="41">
        <v>291</v>
      </c>
      <c r="T112" s="41">
        <f aca="true" t="shared" si="3" ref="T112:T117">S112/R112*100</f>
        <v>100</v>
      </c>
      <c r="U112" s="41"/>
      <c r="V112" s="41"/>
      <c r="W112" s="41" t="s">
        <v>978</v>
      </c>
      <c r="X112" s="93"/>
      <c r="Y112" s="41"/>
      <c r="Z112" s="41"/>
      <c r="AA112" s="41"/>
      <c r="AB112" s="41"/>
      <c r="AC112" s="41"/>
    </row>
    <row r="113" spans="1:29" ht="13.5">
      <c r="A113" s="25">
        <v>17</v>
      </c>
      <c r="B113" s="25">
        <v>522</v>
      </c>
      <c r="C113" s="25" t="s">
        <v>947</v>
      </c>
      <c r="D113" s="25">
        <v>2019</v>
      </c>
      <c r="E113" s="41" t="s">
        <v>70</v>
      </c>
      <c r="F113" s="25" t="s">
        <v>950</v>
      </c>
      <c r="G113" s="41" t="s">
        <v>78</v>
      </c>
      <c r="H113" s="41" t="s">
        <v>972</v>
      </c>
      <c r="I113" s="41" t="s">
        <v>444</v>
      </c>
      <c r="J113" s="41" t="s">
        <v>840</v>
      </c>
      <c r="K113" s="41"/>
      <c r="L113" s="41" t="s">
        <v>977</v>
      </c>
      <c r="M113" s="41">
        <v>34</v>
      </c>
      <c r="N113" s="41">
        <v>34</v>
      </c>
      <c r="O113" s="41">
        <f t="shared" si="2"/>
        <v>100</v>
      </c>
      <c r="P113" s="41"/>
      <c r="Q113" s="41"/>
      <c r="R113" s="41">
        <v>40</v>
      </c>
      <c r="S113" s="41">
        <v>40</v>
      </c>
      <c r="T113" s="41">
        <f t="shared" si="3"/>
        <v>100</v>
      </c>
      <c r="U113" s="41"/>
      <c r="V113" s="41"/>
      <c r="W113" s="41" t="s">
        <v>978</v>
      </c>
      <c r="X113" s="93"/>
      <c r="Y113" s="41"/>
      <c r="Z113" s="41"/>
      <c r="AA113" s="41"/>
      <c r="AB113" s="41"/>
      <c r="AC113" s="41"/>
    </row>
    <row r="114" spans="1:29" ht="13.5">
      <c r="A114" s="25">
        <v>17</v>
      </c>
      <c r="B114" s="25">
        <v>522</v>
      </c>
      <c r="C114" s="25" t="s">
        <v>947</v>
      </c>
      <c r="D114" s="25">
        <v>2019</v>
      </c>
      <c r="E114" s="41" t="s">
        <v>70</v>
      </c>
      <c r="F114" s="25" t="s">
        <v>950</v>
      </c>
      <c r="G114" s="41" t="s">
        <v>78</v>
      </c>
      <c r="H114" s="41" t="s">
        <v>898</v>
      </c>
      <c r="I114" s="41" t="s">
        <v>444</v>
      </c>
      <c r="J114" s="41" t="s">
        <v>980</v>
      </c>
      <c r="K114" s="41"/>
      <c r="L114" s="41" t="s">
        <v>979</v>
      </c>
      <c r="M114" s="41">
        <v>26</v>
      </c>
      <c r="N114" s="41">
        <v>23</v>
      </c>
      <c r="O114" s="58">
        <f t="shared" si="2"/>
        <v>88.46153846153845</v>
      </c>
      <c r="P114" s="41"/>
      <c r="Q114" s="41"/>
      <c r="R114" s="41">
        <v>244</v>
      </c>
      <c r="S114" s="41">
        <v>232</v>
      </c>
      <c r="T114" s="58">
        <f t="shared" si="3"/>
        <v>95.08196721311475</v>
      </c>
      <c r="U114" s="41"/>
      <c r="V114" s="41"/>
      <c r="W114" s="41">
        <v>0.33</v>
      </c>
      <c r="X114" s="93" t="s">
        <v>981</v>
      </c>
      <c r="Y114" s="41"/>
      <c r="Z114" s="41"/>
      <c r="AA114" s="41"/>
      <c r="AB114" s="41"/>
      <c r="AC114" s="41"/>
    </row>
    <row r="115" spans="1:29" ht="13.5">
      <c r="A115" s="25">
        <v>17</v>
      </c>
      <c r="B115" s="25">
        <v>522</v>
      </c>
      <c r="C115" s="25" t="s">
        <v>947</v>
      </c>
      <c r="D115" s="25">
        <v>2019</v>
      </c>
      <c r="E115" s="41" t="s">
        <v>70</v>
      </c>
      <c r="F115" s="25" t="s">
        <v>950</v>
      </c>
      <c r="G115" s="41" t="s">
        <v>78</v>
      </c>
      <c r="H115" s="41" t="s">
        <v>972</v>
      </c>
      <c r="I115" s="41" t="s">
        <v>444</v>
      </c>
      <c r="J115" s="41" t="s">
        <v>980</v>
      </c>
      <c r="K115" s="41"/>
      <c r="L115" s="41" t="s">
        <v>979</v>
      </c>
      <c r="M115" s="41">
        <v>26</v>
      </c>
      <c r="N115" s="41">
        <v>23</v>
      </c>
      <c r="O115" s="58">
        <f t="shared" si="2"/>
        <v>88.46153846153845</v>
      </c>
      <c r="P115" s="41"/>
      <c r="Q115" s="41"/>
      <c r="R115" s="41">
        <v>27</v>
      </c>
      <c r="S115" s="41">
        <v>26</v>
      </c>
      <c r="T115" s="58">
        <f t="shared" si="3"/>
        <v>96.29629629629629</v>
      </c>
      <c r="U115" s="41"/>
      <c r="V115" s="41"/>
      <c r="W115" s="41">
        <v>0.33</v>
      </c>
      <c r="X115" s="93" t="s">
        <v>981</v>
      </c>
      <c r="Y115" s="41"/>
      <c r="Z115" s="41"/>
      <c r="AA115" s="41"/>
      <c r="AB115" s="41"/>
      <c r="AC115" s="41"/>
    </row>
    <row r="116" spans="1:29" ht="13.5">
      <c r="A116" s="25">
        <v>17</v>
      </c>
      <c r="B116" s="25">
        <v>522</v>
      </c>
      <c r="C116" s="25" t="s">
        <v>947</v>
      </c>
      <c r="D116" s="25">
        <v>2019</v>
      </c>
      <c r="E116" s="41" t="s">
        <v>70</v>
      </c>
      <c r="F116" s="25" t="s">
        <v>950</v>
      </c>
      <c r="G116" s="41" t="s">
        <v>78</v>
      </c>
      <c r="H116" s="41" t="s">
        <v>898</v>
      </c>
      <c r="I116" s="41" t="s">
        <v>444</v>
      </c>
      <c r="J116" s="41" t="s">
        <v>982</v>
      </c>
      <c r="K116" s="41"/>
      <c r="L116" s="41" t="s">
        <v>983</v>
      </c>
      <c r="M116" s="41">
        <v>3</v>
      </c>
      <c r="N116" s="41">
        <v>3</v>
      </c>
      <c r="O116" s="58">
        <f t="shared" si="2"/>
        <v>100</v>
      </c>
      <c r="P116" s="41"/>
      <c r="Q116" s="41"/>
      <c r="R116" s="41">
        <v>12</v>
      </c>
      <c r="S116" s="41">
        <v>12</v>
      </c>
      <c r="T116" s="58">
        <f t="shared" si="3"/>
        <v>100</v>
      </c>
      <c r="U116" s="41"/>
      <c r="V116" s="41"/>
      <c r="W116" s="41" t="s">
        <v>978</v>
      </c>
      <c r="X116" s="93"/>
      <c r="Y116" s="41"/>
      <c r="Z116" s="41"/>
      <c r="AA116" s="41"/>
      <c r="AB116" s="41"/>
      <c r="AC116" s="41"/>
    </row>
    <row r="117" spans="1:29" ht="13.5">
      <c r="A117" s="25">
        <v>17</v>
      </c>
      <c r="B117" s="25">
        <v>522</v>
      </c>
      <c r="C117" s="25" t="s">
        <v>947</v>
      </c>
      <c r="D117" s="25">
        <v>2019</v>
      </c>
      <c r="E117" s="41" t="s">
        <v>70</v>
      </c>
      <c r="F117" s="25" t="s">
        <v>950</v>
      </c>
      <c r="G117" s="41" t="s">
        <v>78</v>
      </c>
      <c r="H117" s="41" t="s">
        <v>972</v>
      </c>
      <c r="I117" s="41" t="s">
        <v>444</v>
      </c>
      <c r="J117" s="41" t="s">
        <v>982</v>
      </c>
      <c r="K117" s="41"/>
      <c r="L117" s="41" t="s">
        <v>983</v>
      </c>
      <c r="M117" s="41">
        <v>3</v>
      </c>
      <c r="N117" s="41">
        <v>3</v>
      </c>
      <c r="O117" s="58">
        <f t="shared" si="2"/>
        <v>100</v>
      </c>
      <c r="P117" s="41"/>
      <c r="Q117" s="41"/>
      <c r="R117" s="41">
        <v>1</v>
      </c>
      <c r="S117" s="41">
        <v>1</v>
      </c>
      <c r="T117" s="58">
        <f t="shared" si="3"/>
        <v>100</v>
      </c>
      <c r="U117" s="41"/>
      <c r="V117" s="41"/>
      <c r="W117" s="41" t="s">
        <v>978</v>
      </c>
      <c r="X117" s="93"/>
      <c r="Y117" s="41"/>
      <c r="Z117" s="41"/>
      <c r="AA117" s="41"/>
      <c r="AB117" s="41"/>
      <c r="AC117" s="41"/>
    </row>
    <row r="118" spans="1:29" ht="13.5">
      <c r="A118" s="25">
        <v>17</v>
      </c>
      <c r="B118" s="25">
        <v>522</v>
      </c>
      <c r="C118" s="25" t="s">
        <v>947</v>
      </c>
      <c r="D118" s="25">
        <v>2019</v>
      </c>
      <c r="E118" s="41" t="s">
        <v>70</v>
      </c>
      <c r="F118" s="25" t="s">
        <v>950</v>
      </c>
      <c r="G118" s="41" t="s">
        <v>78</v>
      </c>
      <c r="H118" s="41" t="s">
        <v>898</v>
      </c>
      <c r="I118" s="41" t="s">
        <v>897</v>
      </c>
      <c r="J118" s="41" t="s">
        <v>219</v>
      </c>
      <c r="K118" s="41" t="s">
        <v>985</v>
      </c>
      <c r="L118" s="41" t="s">
        <v>989</v>
      </c>
      <c r="M118" s="41">
        <v>26</v>
      </c>
      <c r="N118" s="41"/>
      <c r="O118" s="58">
        <v>100</v>
      </c>
      <c r="P118" s="41"/>
      <c r="Q118" s="41"/>
      <c r="R118" s="41">
        <v>244</v>
      </c>
      <c r="S118" s="41"/>
      <c r="T118" s="58">
        <v>100</v>
      </c>
      <c r="U118" s="41"/>
      <c r="V118" s="41"/>
      <c r="W118" s="41"/>
      <c r="X118" s="41" t="s">
        <v>990</v>
      </c>
      <c r="Y118" s="41"/>
      <c r="Z118" s="41"/>
      <c r="AA118" s="41"/>
      <c r="AB118" s="41"/>
      <c r="AC118" s="41"/>
    </row>
    <row r="119" spans="1:29" ht="13.5">
      <c r="A119" s="25">
        <v>17</v>
      </c>
      <c r="B119" s="25">
        <v>522</v>
      </c>
      <c r="C119" s="25" t="s">
        <v>947</v>
      </c>
      <c r="D119" s="25">
        <v>2019</v>
      </c>
      <c r="E119" s="41" t="s">
        <v>70</v>
      </c>
      <c r="F119" s="25" t="s">
        <v>950</v>
      </c>
      <c r="G119" s="41" t="s">
        <v>78</v>
      </c>
      <c r="H119" s="41" t="s">
        <v>972</v>
      </c>
      <c r="I119" s="41" t="s">
        <v>897</v>
      </c>
      <c r="J119" s="41" t="s">
        <v>219</v>
      </c>
      <c r="K119" s="41" t="s">
        <v>985</v>
      </c>
      <c r="L119" s="41" t="s">
        <v>989</v>
      </c>
      <c r="M119" s="41">
        <v>26</v>
      </c>
      <c r="N119" s="41"/>
      <c r="O119" s="58">
        <v>100</v>
      </c>
      <c r="P119" s="41"/>
      <c r="Q119" s="41"/>
      <c r="R119" s="41">
        <v>27</v>
      </c>
      <c r="S119" s="41"/>
      <c r="T119" s="58">
        <v>100</v>
      </c>
      <c r="U119" s="41"/>
      <c r="V119" s="41"/>
      <c r="W119" s="41"/>
      <c r="X119" s="41" t="s">
        <v>990</v>
      </c>
      <c r="Y119" s="41"/>
      <c r="Z119" s="41"/>
      <c r="AA119" s="41"/>
      <c r="AB119" s="41"/>
      <c r="AC119" s="41"/>
    </row>
    <row r="120" spans="1:29" ht="13.5">
      <c r="A120" s="25">
        <v>17</v>
      </c>
      <c r="B120" s="25">
        <v>522</v>
      </c>
      <c r="C120" s="25" t="s">
        <v>947</v>
      </c>
      <c r="D120" s="25">
        <v>2019</v>
      </c>
      <c r="E120" s="41" t="s">
        <v>70</v>
      </c>
      <c r="F120" s="25" t="s">
        <v>950</v>
      </c>
      <c r="G120" s="41" t="s">
        <v>78</v>
      </c>
      <c r="H120" s="41" t="s">
        <v>898</v>
      </c>
      <c r="I120" s="41" t="s">
        <v>897</v>
      </c>
      <c r="J120" s="41" t="s">
        <v>986</v>
      </c>
      <c r="K120" s="41" t="s">
        <v>984</v>
      </c>
      <c r="L120" s="41" t="s">
        <v>988</v>
      </c>
      <c r="M120" s="41">
        <v>26</v>
      </c>
      <c r="N120" s="41"/>
      <c r="O120" s="58">
        <v>100</v>
      </c>
      <c r="P120" s="41"/>
      <c r="Q120" s="41"/>
      <c r="R120" s="41">
        <v>244</v>
      </c>
      <c r="S120" s="41"/>
      <c r="T120" s="58">
        <v>100</v>
      </c>
      <c r="U120" s="41"/>
      <c r="V120" s="41"/>
      <c r="W120" s="41"/>
      <c r="X120" s="41" t="s">
        <v>990</v>
      </c>
      <c r="Y120" s="41"/>
      <c r="Z120" s="41"/>
      <c r="AA120" s="41"/>
      <c r="AB120" s="41"/>
      <c r="AC120" s="41"/>
    </row>
    <row r="121" spans="1:29" ht="13.5">
      <c r="A121" s="25">
        <v>17</v>
      </c>
      <c r="B121" s="25">
        <v>522</v>
      </c>
      <c r="C121" s="25" t="s">
        <v>947</v>
      </c>
      <c r="D121" s="25">
        <v>2019</v>
      </c>
      <c r="E121" s="41" t="s">
        <v>70</v>
      </c>
      <c r="F121" s="25" t="s">
        <v>950</v>
      </c>
      <c r="G121" s="41" t="s">
        <v>78</v>
      </c>
      <c r="H121" s="41" t="s">
        <v>972</v>
      </c>
      <c r="I121" s="41" t="s">
        <v>897</v>
      </c>
      <c r="J121" s="41" t="s">
        <v>986</v>
      </c>
      <c r="K121" s="41" t="s">
        <v>984</v>
      </c>
      <c r="L121" s="41" t="s">
        <v>988</v>
      </c>
      <c r="M121" s="41">
        <v>26</v>
      </c>
      <c r="N121" s="41"/>
      <c r="O121" s="58">
        <v>100</v>
      </c>
      <c r="P121" s="41"/>
      <c r="Q121" s="41"/>
      <c r="R121" s="41">
        <v>27</v>
      </c>
      <c r="S121" s="41"/>
      <c r="T121" s="58">
        <v>100</v>
      </c>
      <c r="U121" s="41"/>
      <c r="V121" s="41"/>
      <c r="W121" s="41"/>
      <c r="X121" s="41" t="s">
        <v>990</v>
      </c>
      <c r="Y121" s="41"/>
      <c r="Z121" s="41"/>
      <c r="AA121" s="41"/>
      <c r="AB121" s="41"/>
      <c r="AC121" s="41"/>
    </row>
    <row r="122" spans="1:29" ht="13.5">
      <c r="A122" s="25">
        <v>17</v>
      </c>
      <c r="B122" s="25">
        <v>522</v>
      </c>
      <c r="C122" s="25" t="s">
        <v>947</v>
      </c>
      <c r="D122" s="25">
        <v>2019</v>
      </c>
      <c r="E122" s="41" t="s">
        <v>70</v>
      </c>
      <c r="F122" s="25" t="s">
        <v>950</v>
      </c>
      <c r="G122" s="41" t="s">
        <v>78</v>
      </c>
      <c r="H122" s="41" t="s">
        <v>898</v>
      </c>
      <c r="I122" s="41" t="s">
        <v>897</v>
      </c>
      <c r="J122" s="41" t="s">
        <v>913</v>
      </c>
      <c r="K122" s="41" t="s">
        <v>984</v>
      </c>
      <c r="L122" s="41" t="s">
        <v>987</v>
      </c>
      <c r="M122" s="41">
        <v>26</v>
      </c>
      <c r="N122" s="41"/>
      <c r="O122" s="58">
        <v>100</v>
      </c>
      <c r="P122" s="41"/>
      <c r="Q122" s="41"/>
      <c r="R122" s="41">
        <v>244</v>
      </c>
      <c r="S122" s="41"/>
      <c r="T122" s="58">
        <v>100</v>
      </c>
      <c r="U122" s="41"/>
      <c r="V122" s="41"/>
      <c r="W122" s="41"/>
      <c r="X122" s="41" t="s">
        <v>990</v>
      </c>
      <c r="Y122" s="41"/>
      <c r="Z122" s="41"/>
      <c r="AA122" s="41"/>
      <c r="AB122" s="41"/>
      <c r="AC122" s="41"/>
    </row>
    <row r="123" spans="1:29" ht="13.5">
      <c r="A123" s="25">
        <v>17</v>
      </c>
      <c r="B123" s="25">
        <v>522</v>
      </c>
      <c r="C123" s="25" t="s">
        <v>947</v>
      </c>
      <c r="D123" s="25">
        <v>2019</v>
      </c>
      <c r="E123" s="41" t="s">
        <v>70</v>
      </c>
      <c r="F123" s="25" t="s">
        <v>950</v>
      </c>
      <c r="G123" s="41" t="s">
        <v>78</v>
      </c>
      <c r="H123" s="41" t="s">
        <v>972</v>
      </c>
      <c r="I123" s="41" t="s">
        <v>897</v>
      </c>
      <c r="J123" s="41" t="s">
        <v>913</v>
      </c>
      <c r="K123" s="41" t="s">
        <v>984</v>
      </c>
      <c r="L123" s="41" t="s">
        <v>987</v>
      </c>
      <c r="M123" s="41">
        <v>26</v>
      </c>
      <c r="N123" s="41"/>
      <c r="O123" s="58">
        <v>100</v>
      </c>
      <c r="P123" s="41"/>
      <c r="Q123" s="41"/>
      <c r="R123" s="41">
        <v>27</v>
      </c>
      <c r="S123" s="41"/>
      <c r="T123" s="58">
        <v>100</v>
      </c>
      <c r="U123" s="41"/>
      <c r="V123" s="41"/>
      <c r="W123" s="41"/>
      <c r="X123" s="41" t="s">
        <v>990</v>
      </c>
      <c r="Y123" s="41"/>
      <c r="Z123" s="41"/>
      <c r="AA123" s="41"/>
      <c r="AB123" s="41"/>
      <c r="AC123" s="41"/>
    </row>
    <row r="124" spans="1:29" ht="13.5">
      <c r="A124" s="25">
        <v>19</v>
      </c>
      <c r="B124" s="25">
        <v>571</v>
      </c>
      <c r="C124" s="25" t="s">
        <v>995</v>
      </c>
      <c r="D124" s="25">
        <v>2019</v>
      </c>
      <c r="E124" s="41" t="s">
        <v>70</v>
      </c>
      <c r="F124" s="25" t="s">
        <v>1023</v>
      </c>
      <c r="G124" s="41" t="s">
        <v>78</v>
      </c>
      <c r="H124" s="41" t="s">
        <v>460</v>
      </c>
      <c r="I124" s="41" t="s">
        <v>1036</v>
      </c>
      <c r="J124" s="41" t="s">
        <v>95</v>
      </c>
      <c r="K124" s="41"/>
      <c r="L124" s="41"/>
      <c r="M124" s="41">
        <v>177</v>
      </c>
      <c r="N124" s="41">
        <v>15</v>
      </c>
      <c r="O124" s="58">
        <f>N124/M124*100</f>
        <v>8.47457627118644</v>
      </c>
      <c r="P124" s="41"/>
      <c r="Q124" s="41" t="s">
        <v>1037</v>
      </c>
      <c r="R124" s="41">
        <v>177</v>
      </c>
      <c r="S124" s="41">
        <v>5</v>
      </c>
      <c r="T124" s="58">
        <f>S124/R124*100</f>
        <v>2.824858757062147</v>
      </c>
      <c r="U124" s="41"/>
      <c r="V124" s="41" t="s">
        <v>1038</v>
      </c>
      <c r="W124" s="41">
        <v>0.03</v>
      </c>
      <c r="X124" s="93"/>
      <c r="Y124" s="41"/>
      <c r="Z124" s="41"/>
      <c r="AA124" s="41"/>
      <c r="AB124" s="41"/>
      <c r="AC124" s="41"/>
    </row>
    <row r="125" spans="1:29" ht="13.5">
      <c r="A125" s="25">
        <v>19</v>
      </c>
      <c r="B125" s="25">
        <v>571</v>
      </c>
      <c r="C125" s="25" t="s">
        <v>995</v>
      </c>
      <c r="D125" s="25">
        <v>2019</v>
      </c>
      <c r="E125" s="41" t="s">
        <v>70</v>
      </c>
      <c r="F125" s="25" t="s">
        <v>1023</v>
      </c>
      <c r="G125" s="41" t="s">
        <v>78</v>
      </c>
      <c r="H125" s="41" t="s">
        <v>460</v>
      </c>
      <c r="I125" s="41" t="s">
        <v>1039</v>
      </c>
      <c r="J125" s="41" t="s">
        <v>688</v>
      </c>
      <c r="K125" s="41" t="s">
        <v>1040</v>
      </c>
      <c r="L125" s="41"/>
      <c r="M125" s="41">
        <v>177</v>
      </c>
      <c r="N125" s="41"/>
      <c r="O125" s="58">
        <v>85</v>
      </c>
      <c r="P125" s="41"/>
      <c r="Q125" s="41"/>
      <c r="R125" s="41">
        <v>177</v>
      </c>
      <c r="S125" s="41"/>
      <c r="T125" s="58">
        <v>95</v>
      </c>
      <c r="U125" s="41"/>
      <c r="V125" s="41"/>
      <c r="W125" s="41">
        <v>0.02</v>
      </c>
      <c r="X125" s="93"/>
      <c r="Y125" s="41"/>
      <c r="Z125" s="41"/>
      <c r="AA125" s="41"/>
      <c r="AB125" s="41"/>
      <c r="AC125" s="41"/>
    </row>
    <row r="126" spans="1:29" ht="13.5">
      <c r="A126" s="25">
        <v>20</v>
      </c>
      <c r="B126" s="25">
        <v>617</v>
      </c>
      <c r="C126" s="25" t="s">
        <v>1043</v>
      </c>
      <c r="D126" s="25">
        <v>2018</v>
      </c>
      <c r="E126" s="41" t="s">
        <v>70</v>
      </c>
      <c r="F126" s="25" t="s">
        <v>1046</v>
      </c>
      <c r="G126" s="41" t="s">
        <v>78</v>
      </c>
      <c r="H126" s="41" t="s">
        <v>1063</v>
      </c>
      <c r="I126" s="41" t="s">
        <v>444</v>
      </c>
      <c r="J126" s="41" t="s">
        <v>1088</v>
      </c>
      <c r="K126" s="41"/>
      <c r="L126" s="41" t="s">
        <v>1089</v>
      </c>
      <c r="M126" s="41">
        <v>23</v>
      </c>
      <c r="N126" s="41">
        <v>22</v>
      </c>
      <c r="O126" s="58">
        <f>N126/M126*100</f>
        <v>95.65217391304348</v>
      </c>
      <c r="P126" s="41"/>
      <c r="Q126" s="41"/>
      <c r="R126" s="41">
        <v>23</v>
      </c>
      <c r="S126" s="41">
        <v>15</v>
      </c>
      <c r="T126" s="58">
        <f>S126/R126*100</f>
        <v>65.21739130434783</v>
      </c>
      <c r="U126" s="41"/>
      <c r="V126" s="41"/>
      <c r="W126" s="41">
        <v>0.02</v>
      </c>
      <c r="X126" s="93"/>
      <c r="Y126" s="41"/>
      <c r="Z126" s="41"/>
      <c r="AA126" s="41"/>
      <c r="AB126" s="41"/>
      <c r="AC126" s="41"/>
    </row>
    <row r="127" spans="1:29" ht="13.5">
      <c r="A127" s="25">
        <v>20</v>
      </c>
      <c r="B127" s="25">
        <v>617</v>
      </c>
      <c r="C127" s="25" t="s">
        <v>1043</v>
      </c>
      <c r="D127" s="25">
        <v>2018</v>
      </c>
      <c r="E127" s="41" t="s">
        <v>70</v>
      </c>
      <c r="F127" s="25" t="s">
        <v>1046</v>
      </c>
      <c r="G127" s="41" t="s">
        <v>78</v>
      </c>
      <c r="H127" s="41" t="s">
        <v>1063</v>
      </c>
      <c r="I127" s="41" t="s">
        <v>444</v>
      </c>
      <c r="J127" s="41" t="s">
        <v>1090</v>
      </c>
      <c r="K127" s="41"/>
      <c r="L127" s="41"/>
      <c r="M127" s="41">
        <v>23</v>
      </c>
      <c r="N127" s="41">
        <v>23</v>
      </c>
      <c r="O127" s="58">
        <f>N127/M127*100</f>
        <v>100</v>
      </c>
      <c r="P127" s="41"/>
      <c r="Q127" s="41"/>
      <c r="R127" s="41">
        <v>23</v>
      </c>
      <c r="S127" s="41">
        <v>21</v>
      </c>
      <c r="T127" s="58">
        <f>S127/R127*100</f>
        <v>91.30434782608695</v>
      </c>
      <c r="U127" s="41"/>
      <c r="V127" s="41"/>
      <c r="W127" s="41">
        <v>0.24</v>
      </c>
      <c r="X127" s="41"/>
      <c r="Y127" s="41"/>
      <c r="Z127" s="41"/>
      <c r="AA127" s="41"/>
      <c r="AB127" s="41"/>
      <c r="AC127" s="41"/>
    </row>
    <row r="128" spans="1:29" ht="13.5">
      <c r="A128" s="25">
        <v>20</v>
      </c>
      <c r="B128" s="25">
        <v>617</v>
      </c>
      <c r="C128" s="25" t="s">
        <v>1043</v>
      </c>
      <c r="D128" s="25">
        <v>2018</v>
      </c>
      <c r="E128" s="41" t="s">
        <v>70</v>
      </c>
      <c r="F128" s="25" t="s">
        <v>1046</v>
      </c>
      <c r="G128" s="41" t="s">
        <v>78</v>
      </c>
      <c r="H128" s="41" t="s">
        <v>1063</v>
      </c>
      <c r="I128" s="41" t="s">
        <v>1091</v>
      </c>
      <c r="J128" s="41" t="s">
        <v>1096</v>
      </c>
      <c r="K128" s="41"/>
      <c r="L128" s="41" t="s">
        <v>1092</v>
      </c>
      <c r="M128" s="41">
        <v>23</v>
      </c>
      <c r="N128" s="41">
        <v>2</v>
      </c>
      <c r="O128" s="58">
        <f>N128/M128*100</f>
        <v>8.695652173913043</v>
      </c>
      <c r="P128" s="41"/>
      <c r="Q128" s="41"/>
      <c r="R128" s="41">
        <v>21</v>
      </c>
      <c r="S128" s="41">
        <v>3</v>
      </c>
      <c r="T128" s="58">
        <f>S128/R128*100</f>
        <v>14.285714285714285</v>
      </c>
      <c r="U128" s="41"/>
      <c r="V128" s="41"/>
      <c r="W128" s="41">
        <v>0.66</v>
      </c>
      <c r="X128" s="41"/>
      <c r="Y128" s="41"/>
      <c r="Z128" s="41"/>
      <c r="AA128" s="41"/>
      <c r="AB128" s="41"/>
      <c r="AC128" s="41"/>
    </row>
    <row r="129" spans="1:29" ht="13.5">
      <c r="A129" s="25">
        <v>20</v>
      </c>
      <c r="B129" s="25">
        <v>617</v>
      </c>
      <c r="C129" s="25" t="s">
        <v>1043</v>
      </c>
      <c r="D129" s="25">
        <v>2018</v>
      </c>
      <c r="E129" s="41" t="s">
        <v>70</v>
      </c>
      <c r="F129" s="25" t="s">
        <v>1046</v>
      </c>
      <c r="G129" s="41" t="s">
        <v>78</v>
      </c>
      <c r="H129" s="41" t="s">
        <v>1063</v>
      </c>
      <c r="I129" s="41" t="s">
        <v>1091</v>
      </c>
      <c r="J129" s="41" t="s">
        <v>1096</v>
      </c>
      <c r="K129" s="41" t="s">
        <v>1095</v>
      </c>
      <c r="L129" s="41"/>
      <c r="M129" s="41"/>
      <c r="N129" s="41"/>
      <c r="O129" s="58">
        <v>10</v>
      </c>
      <c r="P129" s="41"/>
      <c r="Q129" s="41"/>
      <c r="R129" s="41"/>
      <c r="S129" s="41"/>
      <c r="T129" s="58">
        <v>12</v>
      </c>
      <c r="U129" s="41"/>
      <c r="V129" s="41"/>
      <c r="W129" s="41"/>
      <c r="X129" s="41"/>
      <c r="Y129" s="41"/>
      <c r="Z129" s="41"/>
      <c r="AA129" s="41"/>
      <c r="AB129" s="41"/>
      <c r="AC129" s="41"/>
    </row>
    <row r="130" spans="1:29" ht="13.5">
      <c r="A130" s="25">
        <v>20</v>
      </c>
      <c r="B130" s="25">
        <v>617</v>
      </c>
      <c r="C130" s="25" t="s">
        <v>1043</v>
      </c>
      <c r="D130" s="25">
        <v>2018</v>
      </c>
      <c r="E130" s="41" t="s">
        <v>70</v>
      </c>
      <c r="F130" s="25" t="s">
        <v>1046</v>
      </c>
      <c r="G130" s="41" t="s">
        <v>78</v>
      </c>
      <c r="H130" s="41" t="s">
        <v>1063</v>
      </c>
      <c r="I130" s="41" t="s">
        <v>1091</v>
      </c>
      <c r="J130" s="41" t="s">
        <v>1096</v>
      </c>
      <c r="K130" s="41" t="s">
        <v>1097</v>
      </c>
      <c r="L130" s="41"/>
      <c r="M130" s="41"/>
      <c r="N130" s="41"/>
      <c r="O130" s="58">
        <v>10</v>
      </c>
      <c r="P130" s="41"/>
      <c r="Q130" s="41"/>
      <c r="R130" s="41"/>
      <c r="S130" s="41"/>
      <c r="T130" s="58">
        <v>12</v>
      </c>
      <c r="U130" s="41"/>
      <c r="V130" s="41"/>
      <c r="W130" s="41"/>
      <c r="X130" s="41"/>
      <c r="Y130" s="41"/>
      <c r="Z130" s="41"/>
      <c r="AA130" s="41"/>
      <c r="AB130" s="41"/>
      <c r="AC130" s="41"/>
    </row>
    <row r="131" spans="1:29" ht="13.5">
      <c r="A131" s="25">
        <v>20</v>
      </c>
      <c r="B131" s="25">
        <v>617</v>
      </c>
      <c r="C131" s="25" t="s">
        <v>1043</v>
      </c>
      <c r="D131" s="25">
        <v>2018</v>
      </c>
      <c r="E131" s="41" t="s">
        <v>70</v>
      </c>
      <c r="F131" s="25" t="s">
        <v>1046</v>
      </c>
      <c r="G131" s="41" t="s">
        <v>78</v>
      </c>
      <c r="H131" s="41" t="s">
        <v>1063</v>
      </c>
      <c r="I131" s="41" t="s">
        <v>1091</v>
      </c>
      <c r="J131" s="41" t="s">
        <v>1096</v>
      </c>
      <c r="K131" s="41" t="s">
        <v>1040</v>
      </c>
      <c r="L131" s="41"/>
      <c r="M131" s="41"/>
      <c r="N131" s="41"/>
      <c r="O131" s="58">
        <v>10</v>
      </c>
      <c r="P131" s="41"/>
      <c r="Q131" s="41"/>
      <c r="R131" s="41"/>
      <c r="S131" s="41"/>
      <c r="T131" s="58">
        <v>27</v>
      </c>
      <c r="U131" s="41"/>
      <c r="V131" s="41"/>
      <c r="W131" s="41"/>
      <c r="X131" s="41"/>
      <c r="Y131" s="41"/>
      <c r="Z131" s="41"/>
      <c r="AA131" s="41"/>
      <c r="AB131" s="41"/>
      <c r="AC131" s="41"/>
    </row>
    <row r="132" spans="1:29" ht="13.5">
      <c r="A132" s="25">
        <v>20</v>
      </c>
      <c r="B132" s="25">
        <v>617</v>
      </c>
      <c r="C132" s="25" t="s">
        <v>1043</v>
      </c>
      <c r="D132" s="25">
        <v>2018</v>
      </c>
      <c r="E132" s="41" t="s">
        <v>70</v>
      </c>
      <c r="F132" s="25" t="s">
        <v>1046</v>
      </c>
      <c r="G132" s="41" t="s">
        <v>78</v>
      </c>
      <c r="H132" s="41" t="s">
        <v>1063</v>
      </c>
      <c r="I132" s="41" t="s">
        <v>1093</v>
      </c>
      <c r="J132" s="41" t="s">
        <v>1094</v>
      </c>
      <c r="K132" s="41"/>
      <c r="L132" s="41"/>
      <c r="M132" s="41">
        <v>23</v>
      </c>
      <c r="N132" s="41">
        <v>2</v>
      </c>
      <c r="O132" s="58">
        <f>N132/M132*100</f>
        <v>8.695652173913043</v>
      </c>
      <c r="P132" s="41"/>
      <c r="Q132" s="41"/>
      <c r="R132" s="41">
        <v>23</v>
      </c>
      <c r="S132" s="41">
        <v>1</v>
      </c>
      <c r="T132" s="58">
        <f>S132/R132*100</f>
        <v>4.3478260869565215</v>
      </c>
      <c r="U132" s="41"/>
      <c r="V132" s="41"/>
      <c r="W132" s="41" t="s">
        <v>1075</v>
      </c>
      <c r="X132" s="41"/>
      <c r="Y132" s="41"/>
      <c r="Z132" s="41"/>
      <c r="AA132" s="41"/>
      <c r="AB132" s="41"/>
      <c r="AC132" s="41"/>
    </row>
    <row r="133" spans="1:29" ht="13.5">
      <c r="A133" s="25">
        <v>20</v>
      </c>
      <c r="B133" s="25">
        <v>617</v>
      </c>
      <c r="C133" s="25" t="s">
        <v>1043</v>
      </c>
      <c r="D133" s="25">
        <v>2018</v>
      </c>
      <c r="E133" s="41" t="s">
        <v>70</v>
      </c>
      <c r="F133" s="25" t="s">
        <v>1046</v>
      </c>
      <c r="G133" s="41" t="s">
        <v>78</v>
      </c>
      <c r="H133" s="41" t="s">
        <v>1063</v>
      </c>
      <c r="I133" s="41" t="s">
        <v>1039</v>
      </c>
      <c r="J133" s="41" t="s">
        <v>1098</v>
      </c>
      <c r="K133" s="41" t="s">
        <v>1095</v>
      </c>
      <c r="L133" s="41" t="s">
        <v>1101</v>
      </c>
      <c r="M133" s="41">
        <v>23</v>
      </c>
      <c r="N133" s="41"/>
      <c r="O133" s="58">
        <v>95</v>
      </c>
      <c r="P133" s="41"/>
      <c r="Q133" s="41"/>
      <c r="R133" s="41">
        <v>23</v>
      </c>
      <c r="S133" s="41"/>
      <c r="T133" s="58">
        <v>95</v>
      </c>
      <c r="U133" s="41"/>
      <c r="V133" s="41"/>
      <c r="W133" s="41"/>
      <c r="X133" s="41"/>
      <c r="Y133" s="41"/>
      <c r="Z133" s="41"/>
      <c r="AA133" s="41"/>
      <c r="AB133" s="41"/>
      <c r="AC133" s="41"/>
    </row>
    <row r="134" spans="1:29" ht="13.5">
      <c r="A134" s="25">
        <v>20</v>
      </c>
      <c r="B134" s="25">
        <v>617</v>
      </c>
      <c r="C134" s="25" t="s">
        <v>1043</v>
      </c>
      <c r="D134" s="25">
        <v>2018</v>
      </c>
      <c r="E134" s="41" t="s">
        <v>70</v>
      </c>
      <c r="F134" s="25" t="s">
        <v>1046</v>
      </c>
      <c r="G134" s="41" t="s">
        <v>78</v>
      </c>
      <c r="H134" s="41" t="s">
        <v>1063</v>
      </c>
      <c r="I134" s="41" t="s">
        <v>1039</v>
      </c>
      <c r="J134" s="41" t="s">
        <v>1098</v>
      </c>
      <c r="K134" s="41" t="s">
        <v>1097</v>
      </c>
      <c r="L134" s="41"/>
      <c r="M134" s="41">
        <v>23</v>
      </c>
      <c r="N134" s="41"/>
      <c r="O134" s="41">
        <v>82</v>
      </c>
      <c r="P134" s="41"/>
      <c r="Q134" s="41"/>
      <c r="R134" s="41">
        <v>23</v>
      </c>
      <c r="S134" s="41"/>
      <c r="T134" s="41">
        <v>88</v>
      </c>
      <c r="U134" s="41"/>
      <c r="V134" s="41"/>
      <c r="W134" s="41"/>
      <c r="X134" s="41"/>
      <c r="Y134" s="41"/>
      <c r="Z134" s="41"/>
      <c r="AA134" s="41"/>
      <c r="AB134" s="41"/>
      <c r="AC134" s="41"/>
    </row>
    <row r="135" spans="1:29" ht="13.5">
      <c r="A135" s="25">
        <v>20</v>
      </c>
      <c r="B135" s="25">
        <v>617</v>
      </c>
      <c r="C135" s="25" t="s">
        <v>1043</v>
      </c>
      <c r="D135" s="25">
        <v>2018</v>
      </c>
      <c r="E135" s="41" t="s">
        <v>70</v>
      </c>
      <c r="F135" s="25" t="s">
        <v>1046</v>
      </c>
      <c r="G135" s="41" t="s">
        <v>78</v>
      </c>
      <c r="H135" s="41" t="s">
        <v>1063</v>
      </c>
      <c r="I135" s="41" t="s">
        <v>1039</v>
      </c>
      <c r="J135" s="41" t="s">
        <v>1098</v>
      </c>
      <c r="K135" s="41" t="s">
        <v>1040</v>
      </c>
      <c r="L135" s="41"/>
      <c r="M135" s="41">
        <v>23</v>
      </c>
      <c r="N135" s="41"/>
      <c r="O135" s="41">
        <v>82</v>
      </c>
      <c r="P135" s="41" t="s">
        <v>1099</v>
      </c>
      <c r="Q135" s="41"/>
      <c r="R135" s="41">
        <v>23</v>
      </c>
      <c r="S135" s="41"/>
      <c r="T135" s="41">
        <v>78</v>
      </c>
      <c r="U135" s="41" t="s">
        <v>1100</v>
      </c>
      <c r="V135" s="41"/>
      <c r="W135" s="41">
        <v>0.82</v>
      </c>
      <c r="X135" s="41"/>
      <c r="Y135" s="41"/>
      <c r="Z135" s="41"/>
      <c r="AA135" s="41"/>
      <c r="AB135" s="41"/>
      <c r="AC135" s="41"/>
    </row>
    <row r="136" spans="1:29" ht="13.5">
      <c r="A136" s="25">
        <v>20</v>
      </c>
      <c r="B136" s="25">
        <v>617</v>
      </c>
      <c r="C136" s="25" t="s">
        <v>1043</v>
      </c>
      <c r="D136" s="25">
        <v>2018</v>
      </c>
      <c r="E136" s="41" t="s">
        <v>70</v>
      </c>
      <c r="F136" s="25" t="s">
        <v>2038</v>
      </c>
      <c r="G136" s="41" t="s">
        <v>78</v>
      </c>
      <c r="H136" s="41" t="s">
        <v>1063</v>
      </c>
      <c r="I136" s="41" t="s">
        <v>1039</v>
      </c>
      <c r="J136" s="41" t="s">
        <v>1102</v>
      </c>
      <c r="K136" s="41" t="s">
        <v>1040</v>
      </c>
      <c r="L136" s="41" t="s">
        <v>1103</v>
      </c>
      <c r="M136" s="41">
        <v>23</v>
      </c>
      <c r="N136" s="41"/>
      <c r="O136" s="41">
        <v>100</v>
      </c>
      <c r="P136" s="41"/>
      <c r="Q136" s="41"/>
      <c r="R136" s="41">
        <v>23</v>
      </c>
      <c r="S136" s="41"/>
      <c r="T136" s="41">
        <v>100</v>
      </c>
      <c r="U136" s="41"/>
      <c r="V136" s="41"/>
      <c r="W136" s="41" t="s">
        <v>1075</v>
      </c>
      <c r="X136" s="41"/>
      <c r="Y136" s="41"/>
      <c r="Z136" s="41"/>
      <c r="AA136" s="41"/>
      <c r="AB136" s="41"/>
      <c r="AC136" s="41"/>
    </row>
    <row r="137" spans="1:29" ht="13.5">
      <c r="A137" s="41">
        <v>18</v>
      </c>
      <c r="B137" s="41">
        <v>638</v>
      </c>
      <c r="C137" s="41" t="s">
        <v>947</v>
      </c>
      <c r="D137" s="41">
        <v>2018</v>
      </c>
      <c r="E137" s="41" t="s">
        <v>70</v>
      </c>
      <c r="F137" s="41" t="s">
        <v>1122</v>
      </c>
      <c r="G137" s="41" t="s">
        <v>1013</v>
      </c>
      <c r="H137" s="41" t="s">
        <v>1063</v>
      </c>
      <c r="I137" s="41" t="s">
        <v>444</v>
      </c>
      <c r="J137" s="41" t="s">
        <v>840</v>
      </c>
      <c r="K137" s="41"/>
      <c r="L137" s="41"/>
      <c r="M137" s="41">
        <v>46</v>
      </c>
      <c r="N137" s="41">
        <v>46</v>
      </c>
      <c r="O137" s="41">
        <f>N137/M137*100</f>
        <v>100</v>
      </c>
      <c r="P137" s="41"/>
      <c r="Q137" s="41"/>
      <c r="R137" s="41">
        <v>347</v>
      </c>
      <c r="S137" s="41">
        <v>347</v>
      </c>
      <c r="T137" s="41">
        <f>S137/R137*100</f>
        <v>100</v>
      </c>
      <c r="U137" s="41"/>
      <c r="V137" s="41"/>
      <c r="W137" s="41" t="s">
        <v>1145</v>
      </c>
      <c r="X137" s="41"/>
      <c r="Y137" s="41"/>
      <c r="Z137" s="41"/>
      <c r="AA137" s="41"/>
      <c r="AB137" s="41"/>
      <c r="AC137" s="41"/>
    </row>
    <row r="138" spans="1:29" ht="13.5">
      <c r="A138" s="41">
        <v>18</v>
      </c>
      <c r="B138" s="41">
        <v>638</v>
      </c>
      <c r="C138" s="41" t="s">
        <v>947</v>
      </c>
      <c r="D138" s="41">
        <v>2018</v>
      </c>
      <c r="E138" s="41" t="s">
        <v>70</v>
      </c>
      <c r="F138" s="41" t="s">
        <v>1122</v>
      </c>
      <c r="G138" s="41" t="s">
        <v>1013</v>
      </c>
      <c r="H138" s="41" t="s">
        <v>1132</v>
      </c>
      <c r="I138" s="41" t="s">
        <v>444</v>
      </c>
      <c r="J138" s="41" t="s">
        <v>840</v>
      </c>
      <c r="K138" s="41"/>
      <c r="L138" s="41"/>
      <c r="M138" s="41">
        <v>46</v>
      </c>
      <c r="N138" s="41">
        <v>46</v>
      </c>
      <c r="O138" s="58">
        <f>N138/M138*100</f>
        <v>100</v>
      </c>
      <c r="P138" s="41"/>
      <c r="Q138" s="41"/>
      <c r="R138" s="41">
        <v>44</v>
      </c>
      <c r="S138" s="41">
        <v>44</v>
      </c>
      <c r="T138" s="58">
        <f>S138/R138*100</f>
        <v>100</v>
      </c>
      <c r="U138" s="41"/>
      <c r="V138" s="41" t="s">
        <v>1149</v>
      </c>
      <c r="W138" s="41" t="s">
        <v>1145</v>
      </c>
      <c r="X138" s="41"/>
      <c r="Y138" s="41"/>
      <c r="Z138" s="41"/>
      <c r="AA138" s="41"/>
      <c r="AB138" s="41"/>
      <c r="AC138" s="41"/>
    </row>
    <row r="139" spans="1:29" ht="13.5">
      <c r="A139" s="41">
        <v>18</v>
      </c>
      <c r="B139" s="41">
        <v>638</v>
      </c>
      <c r="C139" s="41" t="s">
        <v>947</v>
      </c>
      <c r="D139" s="41">
        <v>2018</v>
      </c>
      <c r="E139" s="41" t="s">
        <v>70</v>
      </c>
      <c r="F139" s="41" t="s">
        <v>1122</v>
      </c>
      <c r="G139" s="41" t="s">
        <v>1013</v>
      </c>
      <c r="H139" s="41" t="s">
        <v>1063</v>
      </c>
      <c r="I139" s="41" t="s">
        <v>1146</v>
      </c>
      <c r="J139" s="41" t="s">
        <v>1148</v>
      </c>
      <c r="K139" s="41"/>
      <c r="L139" s="41"/>
      <c r="M139" s="41">
        <v>46</v>
      </c>
      <c r="N139" s="41">
        <v>39</v>
      </c>
      <c r="O139" s="58">
        <f>N139/M139*100</f>
        <v>84.78260869565217</v>
      </c>
      <c r="P139" s="41"/>
      <c r="Q139" s="41"/>
      <c r="R139" s="41">
        <v>347</v>
      </c>
      <c r="S139" s="41">
        <v>320</v>
      </c>
      <c r="T139" s="58">
        <f>S139/R139*100</f>
        <v>92.21902017291066</v>
      </c>
      <c r="U139" s="41"/>
      <c r="V139" s="41"/>
      <c r="W139" s="41">
        <v>0.14</v>
      </c>
      <c r="X139" s="41" t="s">
        <v>981</v>
      </c>
      <c r="Y139" s="41"/>
      <c r="Z139" s="41"/>
      <c r="AA139" s="41"/>
      <c r="AB139" s="41"/>
      <c r="AC139" s="41"/>
    </row>
    <row r="140" spans="1:29" ht="13.5">
      <c r="A140" s="41">
        <v>18</v>
      </c>
      <c r="B140" s="41">
        <v>638</v>
      </c>
      <c r="C140" s="41" t="s">
        <v>947</v>
      </c>
      <c r="D140" s="41">
        <v>2018</v>
      </c>
      <c r="E140" s="41" t="s">
        <v>70</v>
      </c>
      <c r="F140" s="41" t="s">
        <v>1122</v>
      </c>
      <c r="G140" s="41" t="s">
        <v>1013</v>
      </c>
      <c r="H140" s="41" t="s">
        <v>1132</v>
      </c>
      <c r="I140" s="41" t="s">
        <v>1146</v>
      </c>
      <c r="J140" s="41" t="s">
        <v>1147</v>
      </c>
      <c r="K140" s="41"/>
      <c r="L140" s="41"/>
      <c r="M140" s="41">
        <v>46</v>
      </c>
      <c r="N140" s="41">
        <v>39</v>
      </c>
      <c r="O140" s="52">
        <f>N140/M140*100</f>
        <v>84.78260869565217</v>
      </c>
      <c r="P140" s="41"/>
      <c r="Q140" s="41"/>
      <c r="R140" s="41">
        <v>44</v>
      </c>
      <c r="S140" s="41">
        <v>42</v>
      </c>
      <c r="T140" s="58">
        <f>S140/R140*100</f>
        <v>95.45454545454545</v>
      </c>
      <c r="U140" s="41"/>
      <c r="V140" s="41"/>
      <c r="W140" s="41">
        <v>0.14</v>
      </c>
      <c r="X140" s="41" t="s">
        <v>981</v>
      </c>
      <c r="Y140" s="41"/>
      <c r="Z140" s="41"/>
      <c r="AA140" s="41"/>
      <c r="AB140" s="41"/>
      <c r="AC140" s="41"/>
    </row>
    <row r="141" spans="1:29" ht="13.5">
      <c r="A141" s="25">
        <v>23</v>
      </c>
      <c r="B141" s="25">
        <v>683</v>
      </c>
      <c r="C141" s="25" t="s">
        <v>1265</v>
      </c>
      <c r="D141" s="25">
        <v>2018</v>
      </c>
      <c r="E141" s="25" t="s">
        <v>1296</v>
      </c>
      <c r="F141" s="25" t="s">
        <v>1268</v>
      </c>
      <c r="G141" s="41" t="s">
        <v>1290</v>
      </c>
      <c r="H141" s="41" t="s">
        <v>1292</v>
      </c>
      <c r="I141" s="41" t="s">
        <v>1317</v>
      </c>
      <c r="J141" s="41" t="s">
        <v>1316</v>
      </c>
      <c r="K141" s="41"/>
      <c r="L141" s="41" t="s">
        <v>1318</v>
      </c>
      <c r="M141" s="41"/>
      <c r="N141" s="41"/>
      <c r="O141" s="52"/>
      <c r="P141" s="41"/>
      <c r="Q141" s="41"/>
      <c r="R141" s="41"/>
      <c r="S141" s="41"/>
      <c r="T141" s="58"/>
      <c r="U141" s="41"/>
      <c r="V141" s="41"/>
      <c r="W141" s="41"/>
      <c r="X141" s="41"/>
      <c r="Y141" s="41" t="s">
        <v>1319</v>
      </c>
      <c r="Z141" s="41">
        <v>1.27</v>
      </c>
      <c r="AA141" s="41" t="s">
        <v>1320</v>
      </c>
      <c r="AB141" s="41">
        <v>0.6</v>
      </c>
      <c r="AC141" s="41" t="s">
        <v>1321</v>
      </c>
    </row>
    <row r="142" spans="1:29" ht="13.5">
      <c r="A142" s="25">
        <v>23</v>
      </c>
      <c r="B142" s="25">
        <v>683</v>
      </c>
      <c r="C142" s="25" t="s">
        <v>1265</v>
      </c>
      <c r="D142" s="25">
        <v>2018</v>
      </c>
      <c r="E142" s="25" t="s">
        <v>1296</v>
      </c>
      <c r="F142" s="25" t="s">
        <v>1268</v>
      </c>
      <c r="G142" s="41" t="s">
        <v>1290</v>
      </c>
      <c r="H142" s="41" t="s">
        <v>1292</v>
      </c>
      <c r="I142" s="41" t="s">
        <v>1317</v>
      </c>
      <c r="J142" s="41" t="s">
        <v>1316</v>
      </c>
      <c r="K142" s="41"/>
      <c r="L142" s="41" t="s">
        <v>1318</v>
      </c>
      <c r="M142" s="41"/>
      <c r="N142" s="41"/>
      <c r="O142" s="52"/>
      <c r="P142" s="41"/>
      <c r="Q142" s="41"/>
      <c r="R142" s="41"/>
      <c r="S142" s="41"/>
      <c r="T142" s="58"/>
      <c r="U142" s="41"/>
      <c r="V142" s="41"/>
      <c r="W142" s="41"/>
      <c r="X142" s="41"/>
      <c r="Y142" s="41" t="s">
        <v>1319</v>
      </c>
      <c r="Z142" s="41">
        <v>0.87</v>
      </c>
      <c r="AA142" s="41" t="s">
        <v>1325</v>
      </c>
      <c r="AB142" s="41">
        <v>0.7</v>
      </c>
      <c r="AC142" s="41" t="s">
        <v>1322</v>
      </c>
    </row>
    <row r="143" spans="1:29" ht="13.5">
      <c r="A143" s="25">
        <v>23</v>
      </c>
      <c r="B143" s="25">
        <v>683</v>
      </c>
      <c r="C143" s="25" t="s">
        <v>1265</v>
      </c>
      <c r="D143" s="25">
        <v>2018</v>
      </c>
      <c r="E143" s="25" t="s">
        <v>1296</v>
      </c>
      <c r="F143" s="25" t="s">
        <v>1268</v>
      </c>
      <c r="G143" s="41" t="s">
        <v>1290</v>
      </c>
      <c r="H143" s="41" t="s">
        <v>1292</v>
      </c>
      <c r="I143" s="41" t="s">
        <v>1326</v>
      </c>
      <c r="J143" s="41" t="s">
        <v>1327</v>
      </c>
      <c r="K143" s="41"/>
      <c r="L143" s="41"/>
      <c r="M143" s="41"/>
      <c r="N143" s="41"/>
      <c r="O143" s="52"/>
      <c r="P143" s="41"/>
      <c r="Q143" s="41"/>
      <c r="R143" s="41"/>
      <c r="S143" s="41"/>
      <c r="T143" s="58"/>
      <c r="U143" s="41"/>
      <c r="V143" s="41"/>
      <c r="W143" s="41"/>
      <c r="X143" s="41"/>
      <c r="Y143" s="41"/>
      <c r="Z143" s="41">
        <v>0.79</v>
      </c>
      <c r="AA143" s="41" t="s">
        <v>1328</v>
      </c>
      <c r="AB143" s="41">
        <v>0.7</v>
      </c>
      <c r="AC143" s="41" t="s">
        <v>1321</v>
      </c>
    </row>
    <row r="144" spans="1:29" ht="13.5">
      <c r="A144" s="25">
        <v>23</v>
      </c>
      <c r="B144" s="25">
        <v>683</v>
      </c>
      <c r="C144" s="25" t="s">
        <v>1265</v>
      </c>
      <c r="D144" s="25">
        <v>2018</v>
      </c>
      <c r="E144" s="25" t="s">
        <v>1296</v>
      </c>
      <c r="F144" s="25" t="s">
        <v>1268</v>
      </c>
      <c r="G144" s="41" t="s">
        <v>1290</v>
      </c>
      <c r="H144" s="41" t="s">
        <v>1292</v>
      </c>
      <c r="I144" s="41" t="s">
        <v>1326</v>
      </c>
      <c r="J144" s="41" t="s">
        <v>1327</v>
      </c>
      <c r="K144" s="41"/>
      <c r="L144" s="41"/>
      <c r="M144" s="41"/>
      <c r="N144" s="41"/>
      <c r="O144" s="52"/>
      <c r="P144" s="41"/>
      <c r="Q144" s="41"/>
      <c r="R144" s="41"/>
      <c r="S144" s="41"/>
      <c r="T144" s="58"/>
      <c r="U144" s="41"/>
      <c r="V144" s="41"/>
      <c r="W144" s="41"/>
      <c r="X144" s="41"/>
      <c r="Y144" s="41"/>
      <c r="Z144" s="41">
        <v>0.6</v>
      </c>
      <c r="AA144" s="41" t="s">
        <v>1329</v>
      </c>
      <c r="AB144" s="41">
        <v>0.2</v>
      </c>
      <c r="AC144" s="41" t="s">
        <v>1322</v>
      </c>
    </row>
    <row r="145" spans="1:29" ht="13.5">
      <c r="A145" s="25">
        <v>23</v>
      </c>
      <c r="B145" s="25">
        <v>683</v>
      </c>
      <c r="C145" s="25" t="s">
        <v>1265</v>
      </c>
      <c r="D145" s="25">
        <v>2018</v>
      </c>
      <c r="E145" s="25" t="s">
        <v>1296</v>
      </c>
      <c r="F145" s="25" t="s">
        <v>1268</v>
      </c>
      <c r="G145" s="41" t="s">
        <v>1290</v>
      </c>
      <c r="H145" s="41" t="s">
        <v>1292</v>
      </c>
      <c r="I145" s="41" t="s">
        <v>1334</v>
      </c>
      <c r="J145" s="41" t="s">
        <v>1341</v>
      </c>
      <c r="K145" s="41"/>
      <c r="L145" s="41"/>
      <c r="M145" s="41">
        <v>54</v>
      </c>
      <c r="N145" s="41"/>
      <c r="O145" s="52"/>
      <c r="P145" s="41"/>
      <c r="Q145" s="41"/>
      <c r="R145" s="41">
        <v>64</v>
      </c>
      <c r="S145" s="41"/>
      <c r="T145" s="58"/>
      <c r="U145" s="41"/>
      <c r="V145" s="41"/>
      <c r="W145" s="41"/>
      <c r="X145" s="41"/>
      <c r="Y145" s="41"/>
      <c r="Z145" s="41">
        <v>2.69</v>
      </c>
      <c r="AA145" s="41" t="s">
        <v>1330</v>
      </c>
      <c r="AB145" s="41">
        <v>0.2</v>
      </c>
      <c r="AC145" s="41" t="s">
        <v>1321</v>
      </c>
    </row>
    <row r="146" spans="1:29" ht="13.5">
      <c r="A146" s="25">
        <v>23</v>
      </c>
      <c r="B146" s="25">
        <v>683</v>
      </c>
      <c r="C146" s="25" t="s">
        <v>1265</v>
      </c>
      <c r="D146" s="25">
        <v>2018</v>
      </c>
      <c r="E146" s="25" t="s">
        <v>1296</v>
      </c>
      <c r="F146" s="25" t="s">
        <v>1268</v>
      </c>
      <c r="G146" s="41" t="s">
        <v>1290</v>
      </c>
      <c r="H146" s="41" t="s">
        <v>1292</v>
      </c>
      <c r="I146" s="41" t="s">
        <v>1334</v>
      </c>
      <c r="J146" s="41" t="s">
        <v>1341</v>
      </c>
      <c r="K146" s="41"/>
      <c r="L146" s="41"/>
      <c r="M146" s="41">
        <v>54</v>
      </c>
      <c r="N146" s="41"/>
      <c r="O146" s="52"/>
      <c r="P146" s="41"/>
      <c r="Q146" s="41"/>
      <c r="R146" s="41">
        <v>64</v>
      </c>
      <c r="S146" s="41"/>
      <c r="T146" s="58"/>
      <c r="U146" s="41"/>
      <c r="V146" s="41"/>
      <c r="W146" s="41"/>
      <c r="X146" s="41"/>
      <c r="Y146" s="41"/>
      <c r="Z146" s="41">
        <v>1.13</v>
      </c>
      <c r="AA146" s="41" t="s">
        <v>1331</v>
      </c>
      <c r="AB146" s="41">
        <v>0.8</v>
      </c>
      <c r="AC146" s="41" t="s">
        <v>1322</v>
      </c>
    </row>
    <row r="147" spans="1:29" ht="14.25" customHeight="1">
      <c r="A147" s="25">
        <v>23</v>
      </c>
      <c r="B147" s="25">
        <v>683</v>
      </c>
      <c r="C147" s="25" t="s">
        <v>1265</v>
      </c>
      <c r="D147" s="25">
        <v>2018</v>
      </c>
      <c r="E147" s="25" t="s">
        <v>1296</v>
      </c>
      <c r="F147" s="25" t="s">
        <v>1268</v>
      </c>
      <c r="G147" s="41" t="s">
        <v>1290</v>
      </c>
      <c r="H147" s="41" t="s">
        <v>1292</v>
      </c>
      <c r="I147" s="41" t="s">
        <v>1334</v>
      </c>
      <c r="J147" s="41" t="s">
        <v>1342</v>
      </c>
      <c r="K147" s="41"/>
      <c r="L147" s="41"/>
      <c r="M147" s="41">
        <v>54</v>
      </c>
      <c r="N147" s="41"/>
      <c r="O147" s="52"/>
      <c r="P147" s="41"/>
      <c r="Q147" s="41"/>
      <c r="R147" s="41">
        <v>64</v>
      </c>
      <c r="S147" s="41"/>
      <c r="T147" s="58"/>
      <c r="U147" s="41"/>
      <c r="V147" s="41"/>
      <c r="W147" s="41"/>
      <c r="X147" s="41"/>
      <c r="Y147" s="41"/>
      <c r="Z147" s="41">
        <v>1.54</v>
      </c>
      <c r="AA147" s="41" t="s">
        <v>1332</v>
      </c>
      <c r="AB147" s="41">
        <v>0.3</v>
      </c>
      <c r="AC147" s="41" t="s">
        <v>1321</v>
      </c>
    </row>
    <row r="148" spans="1:29" ht="13.5">
      <c r="A148" s="25">
        <v>23</v>
      </c>
      <c r="B148" s="25">
        <v>683</v>
      </c>
      <c r="C148" s="25" t="s">
        <v>1265</v>
      </c>
      <c r="D148" s="25">
        <v>2018</v>
      </c>
      <c r="E148" s="25" t="s">
        <v>1296</v>
      </c>
      <c r="F148" s="25" t="s">
        <v>1268</v>
      </c>
      <c r="G148" s="41" t="s">
        <v>1290</v>
      </c>
      <c r="H148" s="41" t="s">
        <v>1292</v>
      </c>
      <c r="I148" s="41" t="s">
        <v>1334</v>
      </c>
      <c r="J148" s="41" t="s">
        <v>1342</v>
      </c>
      <c r="K148" s="41"/>
      <c r="L148" s="41"/>
      <c r="M148" s="41">
        <v>54</v>
      </c>
      <c r="N148" s="41"/>
      <c r="O148" s="52"/>
      <c r="P148" s="41"/>
      <c r="Q148" s="41"/>
      <c r="R148" s="41">
        <v>64</v>
      </c>
      <c r="S148" s="41"/>
      <c r="T148" s="58"/>
      <c r="U148" s="41"/>
      <c r="V148" s="41"/>
      <c r="W148" s="41"/>
      <c r="X148" s="41"/>
      <c r="Y148" s="41"/>
      <c r="Z148" s="41">
        <v>2.23</v>
      </c>
      <c r="AA148" s="41" t="s">
        <v>1333</v>
      </c>
      <c r="AB148" s="41">
        <v>0.005</v>
      </c>
      <c r="AC148" s="41" t="s">
        <v>1322</v>
      </c>
    </row>
    <row r="149" spans="1:29" ht="13.5">
      <c r="A149" s="25">
        <v>21</v>
      </c>
      <c r="B149" s="25">
        <v>744</v>
      </c>
      <c r="C149" s="25" t="s">
        <v>1183</v>
      </c>
      <c r="D149" s="25">
        <v>2017</v>
      </c>
      <c r="E149" s="25" t="s">
        <v>1296</v>
      </c>
      <c r="F149" s="25" t="s">
        <v>2055</v>
      </c>
      <c r="G149" s="41" t="s">
        <v>78</v>
      </c>
      <c r="H149" s="41" t="s">
        <v>1292</v>
      </c>
      <c r="I149" s="41" t="s">
        <v>1335</v>
      </c>
      <c r="J149" s="41" t="s">
        <v>1361</v>
      </c>
      <c r="K149" s="41" t="s">
        <v>1338</v>
      </c>
      <c r="L149" s="41" t="s">
        <v>1390</v>
      </c>
      <c r="M149" s="41">
        <v>294</v>
      </c>
      <c r="N149" s="41">
        <v>64</v>
      </c>
      <c r="O149" s="52">
        <f>N149/M149*100</f>
        <v>21.768707482993197</v>
      </c>
      <c r="P149" s="41"/>
      <c r="Q149" s="41"/>
      <c r="R149" s="41">
        <v>310</v>
      </c>
      <c r="S149" s="41">
        <v>52</v>
      </c>
      <c r="T149" s="58">
        <f>S149/R149*100</f>
        <v>16.7741935483871</v>
      </c>
      <c r="U149" s="41"/>
      <c r="V149" s="41"/>
      <c r="W149" s="41">
        <v>0.12</v>
      </c>
      <c r="X149" s="41"/>
      <c r="Y149" s="41"/>
      <c r="Z149" s="41"/>
      <c r="AA149" s="41"/>
      <c r="AB149" s="41"/>
      <c r="AC149" s="41"/>
    </row>
    <row r="150" spans="1:29" ht="13.5">
      <c r="A150" s="25">
        <v>21</v>
      </c>
      <c r="B150" s="25">
        <v>744</v>
      </c>
      <c r="C150" s="25" t="s">
        <v>1183</v>
      </c>
      <c r="D150" s="25">
        <v>2017</v>
      </c>
      <c r="E150" s="25" t="s">
        <v>1296</v>
      </c>
      <c r="F150" s="25" t="s">
        <v>1347</v>
      </c>
      <c r="G150" s="41" t="s">
        <v>78</v>
      </c>
      <c r="H150" s="41" t="s">
        <v>1292</v>
      </c>
      <c r="I150" s="41" t="s">
        <v>1335</v>
      </c>
      <c r="J150" s="41" t="s">
        <v>1361</v>
      </c>
      <c r="K150" s="41" t="s">
        <v>1338</v>
      </c>
      <c r="L150" s="41" t="s">
        <v>1359</v>
      </c>
      <c r="M150" s="41">
        <v>339</v>
      </c>
      <c r="N150" s="41">
        <v>70</v>
      </c>
      <c r="O150" s="52">
        <f>N150/M150*100</f>
        <v>20.64896755162242</v>
      </c>
      <c r="P150" s="41"/>
      <c r="Q150" s="41"/>
      <c r="R150" s="41">
        <v>1267</v>
      </c>
      <c r="S150" s="41">
        <v>228</v>
      </c>
      <c r="T150" s="58">
        <f>S150/R150*100</f>
        <v>17.995264404104184</v>
      </c>
      <c r="U150" s="41"/>
      <c r="V150" s="41"/>
      <c r="W150" s="41">
        <v>0.15</v>
      </c>
      <c r="X150" s="41"/>
      <c r="Y150" s="41"/>
      <c r="Z150" s="41"/>
      <c r="AA150" s="41"/>
      <c r="AB150" s="41"/>
      <c r="AC150" s="41"/>
    </row>
    <row r="151" spans="1:29" ht="13.5">
      <c r="A151" s="25">
        <v>21</v>
      </c>
      <c r="B151" s="25">
        <v>744</v>
      </c>
      <c r="C151" s="25" t="s">
        <v>1183</v>
      </c>
      <c r="D151" s="25">
        <v>2017</v>
      </c>
      <c r="E151" s="25" t="s">
        <v>1296</v>
      </c>
      <c r="F151" s="25" t="s">
        <v>1347</v>
      </c>
      <c r="G151" s="41" t="s">
        <v>78</v>
      </c>
      <c r="H151" s="41" t="s">
        <v>1292</v>
      </c>
      <c r="I151" s="41" t="s">
        <v>1335</v>
      </c>
      <c r="J151" s="41" t="s">
        <v>1361</v>
      </c>
      <c r="K151" s="41" t="s">
        <v>1338</v>
      </c>
      <c r="L151" s="41" t="s">
        <v>1360</v>
      </c>
      <c r="M151" s="41">
        <v>299</v>
      </c>
      <c r="N151" s="41">
        <v>67</v>
      </c>
      <c r="O151" s="52">
        <f>N151/M151*100</f>
        <v>22.40802675585284</v>
      </c>
      <c r="P151" s="41"/>
      <c r="Q151" s="41"/>
      <c r="R151" s="41">
        <v>1279</v>
      </c>
      <c r="S151" s="41">
        <v>232</v>
      </c>
      <c r="T151" s="58">
        <f>S151/R151*100</f>
        <v>18.1391712275215</v>
      </c>
      <c r="U151" s="41"/>
      <c r="V151" s="41"/>
      <c r="W151" s="41">
        <v>0.099</v>
      </c>
      <c r="X151" s="41"/>
      <c r="Y151" s="41"/>
      <c r="Z151" s="41"/>
      <c r="AA151" s="41"/>
      <c r="AB151" s="41"/>
      <c r="AC151" s="41"/>
    </row>
    <row r="152" spans="1:29" ht="13.5">
      <c r="A152" s="25">
        <v>24</v>
      </c>
      <c r="B152" s="25">
        <v>987</v>
      </c>
      <c r="C152" s="25" t="s">
        <v>1399</v>
      </c>
      <c r="D152" s="25">
        <v>2016</v>
      </c>
      <c r="E152" s="25" t="s">
        <v>1296</v>
      </c>
      <c r="F152" s="25" t="s">
        <v>1403</v>
      </c>
      <c r="G152" s="41" t="s">
        <v>1412</v>
      </c>
      <c r="H152" s="41" t="s">
        <v>1413</v>
      </c>
      <c r="I152" s="41" t="s">
        <v>444</v>
      </c>
      <c r="J152" s="41" t="s">
        <v>840</v>
      </c>
      <c r="K152" s="41"/>
      <c r="L152" s="41"/>
      <c r="M152" s="41">
        <v>104</v>
      </c>
      <c r="N152" s="41">
        <v>86</v>
      </c>
      <c r="O152" s="52">
        <f>N152/M152*100</f>
        <v>82.6923076923077</v>
      </c>
      <c r="P152" s="41"/>
      <c r="Q152" s="41"/>
      <c r="R152" s="41">
        <v>70</v>
      </c>
      <c r="S152" s="41">
        <v>56</v>
      </c>
      <c r="T152" s="58">
        <f>S152/R152*100</f>
        <v>80</v>
      </c>
      <c r="U152" s="41"/>
      <c r="V152" s="41"/>
      <c r="W152" s="41">
        <v>0.65</v>
      </c>
      <c r="X152" s="41"/>
      <c r="Y152" s="41"/>
      <c r="Z152" s="41"/>
      <c r="AA152" s="41"/>
      <c r="AB152" s="41"/>
      <c r="AC152" s="41"/>
    </row>
    <row r="153" spans="1:29" ht="13.5">
      <c r="A153" s="25">
        <v>24</v>
      </c>
      <c r="B153" s="25">
        <v>987</v>
      </c>
      <c r="C153" s="25" t="s">
        <v>1399</v>
      </c>
      <c r="D153" s="25">
        <v>2016</v>
      </c>
      <c r="E153" s="25" t="s">
        <v>1296</v>
      </c>
      <c r="F153" s="25" t="s">
        <v>1403</v>
      </c>
      <c r="G153" s="41" t="s">
        <v>1412</v>
      </c>
      <c r="H153" s="41" t="s">
        <v>1413</v>
      </c>
      <c r="I153" s="41" t="s">
        <v>1398</v>
      </c>
      <c r="J153" s="41" t="s">
        <v>1423</v>
      </c>
      <c r="K153" s="41" t="s">
        <v>1424</v>
      </c>
      <c r="L153" s="41"/>
      <c r="M153" s="41" t="s">
        <v>2056</v>
      </c>
      <c r="N153" s="41"/>
      <c r="O153" s="140">
        <v>97</v>
      </c>
      <c r="P153" s="140"/>
      <c r="Q153" s="140"/>
      <c r="R153" s="140" t="s">
        <v>2056</v>
      </c>
      <c r="S153" s="140"/>
      <c r="T153" s="140">
        <v>98</v>
      </c>
      <c r="U153" s="41"/>
      <c r="V153" s="41"/>
      <c r="W153" s="41">
        <v>0.95</v>
      </c>
      <c r="X153" s="41"/>
      <c r="Y153" s="41"/>
      <c r="Z153" s="41"/>
      <c r="AA153" s="41"/>
      <c r="AB153" s="41"/>
      <c r="AC153" s="41"/>
    </row>
    <row r="154" spans="1:29" ht="13.5">
      <c r="A154" s="25">
        <v>24</v>
      </c>
      <c r="B154" s="25">
        <v>987</v>
      </c>
      <c r="C154" s="25" t="s">
        <v>1399</v>
      </c>
      <c r="D154" s="25">
        <v>2016</v>
      </c>
      <c r="E154" s="25" t="s">
        <v>1296</v>
      </c>
      <c r="F154" s="25" t="s">
        <v>1403</v>
      </c>
      <c r="G154" s="41" t="s">
        <v>1412</v>
      </c>
      <c r="H154" s="41" t="s">
        <v>1413</v>
      </c>
      <c r="I154" s="41" t="s">
        <v>1398</v>
      </c>
      <c r="J154" s="41" t="s">
        <v>1423</v>
      </c>
      <c r="K154" s="41" t="s">
        <v>1425</v>
      </c>
      <c r="L154" s="41"/>
      <c r="M154" s="41" t="s">
        <v>2056</v>
      </c>
      <c r="N154" s="41"/>
      <c r="O154" s="140">
        <v>97</v>
      </c>
      <c r="P154" s="140"/>
      <c r="Q154" s="140"/>
      <c r="R154" s="140" t="s">
        <v>2056</v>
      </c>
      <c r="S154" s="140"/>
      <c r="T154" s="140">
        <v>95</v>
      </c>
      <c r="U154" s="41"/>
      <c r="V154" s="41"/>
      <c r="W154" s="41" t="s">
        <v>1397</v>
      </c>
      <c r="X154" s="41"/>
      <c r="Y154" s="41"/>
      <c r="Z154" s="41"/>
      <c r="AA154" s="41"/>
      <c r="AB154" s="41"/>
      <c r="AC154" s="41"/>
    </row>
    <row r="155" spans="1:29" ht="13.5">
      <c r="A155" s="25">
        <v>28</v>
      </c>
      <c r="B155" s="25">
        <v>1116</v>
      </c>
      <c r="C155" s="25" t="s">
        <v>1520</v>
      </c>
      <c r="D155" s="25">
        <v>2015</v>
      </c>
      <c r="E155" s="25" t="s">
        <v>1296</v>
      </c>
      <c r="F155" s="41" t="s">
        <v>1536</v>
      </c>
      <c r="G155" s="41" t="s">
        <v>1505</v>
      </c>
      <c r="H155" s="41" t="s">
        <v>1513</v>
      </c>
      <c r="I155" s="41" t="s">
        <v>444</v>
      </c>
      <c r="J155" s="41" t="s">
        <v>840</v>
      </c>
      <c r="K155" s="41"/>
      <c r="L155" s="41" t="s">
        <v>1544</v>
      </c>
      <c r="M155" s="41">
        <v>61</v>
      </c>
      <c r="N155" s="41">
        <v>60</v>
      </c>
      <c r="O155" s="52">
        <f>N155/M155*100</f>
        <v>98.36065573770492</v>
      </c>
      <c r="P155" s="41"/>
      <c r="Q155" s="41"/>
      <c r="R155" s="41">
        <v>44</v>
      </c>
      <c r="S155" s="41">
        <v>43</v>
      </c>
      <c r="T155" s="58">
        <f>S155/R155*100</f>
        <v>97.72727272727273</v>
      </c>
      <c r="U155" s="41"/>
      <c r="V155" s="41"/>
      <c r="W155" s="41" t="s">
        <v>1500</v>
      </c>
      <c r="X155" s="41"/>
      <c r="Y155" s="41"/>
      <c r="Z155" s="41"/>
      <c r="AA155" s="41"/>
      <c r="AB155" s="41"/>
      <c r="AC155" s="41"/>
    </row>
    <row r="156" spans="1:29" ht="13.5">
      <c r="A156" s="25">
        <v>28</v>
      </c>
      <c r="B156" s="25">
        <v>1116</v>
      </c>
      <c r="C156" s="25" t="s">
        <v>1520</v>
      </c>
      <c r="D156" s="25">
        <v>2015</v>
      </c>
      <c r="E156" s="25" t="s">
        <v>1296</v>
      </c>
      <c r="F156" s="41" t="s">
        <v>2042</v>
      </c>
      <c r="G156" s="41" t="s">
        <v>1505</v>
      </c>
      <c r="H156" s="41" t="s">
        <v>1513</v>
      </c>
      <c r="I156" s="41" t="s">
        <v>1545</v>
      </c>
      <c r="J156" s="41" t="s">
        <v>1547</v>
      </c>
      <c r="K156" s="41" t="s">
        <v>1546</v>
      </c>
      <c r="L156" s="41"/>
      <c r="M156" s="41">
        <v>50</v>
      </c>
      <c r="N156" s="41">
        <v>0</v>
      </c>
      <c r="O156" s="52">
        <f>N156/M156*100</f>
        <v>0</v>
      </c>
      <c r="P156" s="41"/>
      <c r="Q156" s="41"/>
      <c r="R156" s="41">
        <v>37</v>
      </c>
      <c r="S156" s="41">
        <v>2</v>
      </c>
      <c r="T156" s="58">
        <f>S156/R156*100</f>
        <v>5.405405405405405</v>
      </c>
      <c r="U156" s="41"/>
      <c r="V156" s="41"/>
      <c r="W156" s="41" t="s">
        <v>1500</v>
      </c>
      <c r="X156" s="41"/>
      <c r="Y156" s="41"/>
      <c r="Z156" s="41"/>
      <c r="AA156" s="41"/>
      <c r="AB156" s="41"/>
      <c r="AC156" s="41"/>
    </row>
    <row r="157" spans="1:29" ht="13.5">
      <c r="A157" s="25">
        <v>29</v>
      </c>
      <c r="B157" s="25">
        <v>1132</v>
      </c>
      <c r="C157" s="25" t="s">
        <v>1554</v>
      </c>
      <c r="D157" s="25">
        <v>2015</v>
      </c>
      <c r="E157" s="25" t="s">
        <v>70</v>
      </c>
      <c r="F157" s="41" t="s">
        <v>1560</v>
      </c>
      <c r="G157" s="41" t="s">
        <v>1584</v>
      </c>
      <c r="H157" s="41" t="s">
        <v>1586</v>
      </c>
      <c r="I157" s="41" t="s">
        <v>1595</v>
      </c>
      <c r="J157" s="41" t="s">
        <v>95</v>
      </c>
      <c r="K157" s="41"/>
      <c r="L157" s="41"/>
      <c r="M157" s="41">
        <v>174</v>
      </c>
      <c r="N157" s="41">
        <v>3</v>
      </c>
      <c r="O157" s="52">
        <f>N157/M157*100</f>
        <v>1.7241379310344827</v>
      </c>
      <c r="P157" s="41"/>
      <c r="Q157" s="41" t="s">
        <v>1597</v>
      </c>
      <c r="R157" s="41">
        <v>1057</v>
      </c>
      <c r="S157" s="41">
        <v>36</v>
      </c>
      <c r="T157" s="58">
        <f>S157/R157*100</f>
        <v>3.405865657521287</v>
      </c>
      <c r="U157" s="41"/>
      <c r="V157" s="41" t="s">
        <v>1598</v>
      </c>
      <c r="W157" s="41" t="s">
        <v>1558</v>
      </c>
      <c r="X157" s="41"/>
      <c r="Y157" s="41"/>
      <c r="Z157" s="41"/>
      <c r="AA157" s="41"/>
      <c r="AB157" s="41"/>
      <c r="AC157" s="41"/>
    </row>
    <row r="158" spans="1:29" ht="13.5">
      <c r="A158" s="25">
        <v>29</v>
      </c>
      <c r="B158" s="25">
        <v>1132</v>
      </c>
      <c r="C158" s="25" t="s">
        <v>1554</v>
      </c>
      <c r="D158" s="25">
        <v>2015</v>
      </c>
      <c r="E158" s="25" t="s">
        <v>70</v>
      </c>
      <c r="F158" s="41" t="s">
        <v>1560</v>
      </c>
      <c r="G158" s="41" t="s">
        <v>1584</v>
      </c>
      <c r="H158" s="41" t="s">
        <v>1596</v>
      </c>
      <c r="I158" s="41" t="s">
        <v>1595</v>
      </c>
      <c r="J158" s="41" t="s">
        <v>95</v>
      </c>
      <c r="K158" s="41"/>
      <c r="L158" s="41"/>
      <c r="M158" s="41">
        <v>174</v>
      </c>
      <c r="N158" s="41">
        <v>3</v>
      </c>
      <c r="O158" s="52">
        <f>N158/M158*100</f>
        <v>1.7241379310344827</v>
      </c>
      <c r="P158" s="41"/>
      <c r="Q158" s="41" t="s">
        <v>1597</v>
      </c>
      <c r="R158" s="41">
        <v>166</v>
      </c>
      <c r="S158" s="41">
        <v>5</v>
      </c>
      <c r="T158" s="58">
        <f>S158/R158*100</f>
        <v>3.0120481927710845</v>
      </c>
      <c r="U158" s="41"/>
      <c r="V158" s="41" t="s">
        <v>1599</v>
      </c>
      <c r="W158" s="41" t="s">
        <v>1558</v>
      </c>
      <c r="X158" s="41"/>
      <c r="Y158" s="41"/>
      <c r="Z158" s="41"/>
      <c r="AA158" s="41"/>
      <c r="AB158" s="41"/>
      <c r="AC158" s="41"/>
    </row>
    <row r="159" spans="1:29" ht="13.5">
      <c r="A159" s="25">
        <v>29</v>
      </c>
      <c r="B159" s="25">
        <v>1132</v>
      </c>
      <c r="C159" s="25" t="s">
        <v>1554</v>
      </c>
      <c r="D159" s="25">
        <v>2015</v>
      </c>
      <c r="E159" s="25" t="s">
        <v>70</v>
      </c>
      <c r="F159" s="41" t="s">
        <v>1560</v>
      </c>
      <c r="G159" s="41" t="s">
        <v>1584</v>
      </c>
      <c r="H159" s="41" t="s">
        <v>1586</v>
      </c>
      <c r="I159" s="41" t="s">
        <v>1600</v>
      </c>
      <c r="J159" s="41" t="s">
        <v>1601</v>
      </c>
      <c r="K159" s="41" t="s">
        <v>1602</v>
      </c>
      <c r="L159" s="41"/>
      <c r="M159" s="41">
        <v>174</v>
      </c>
      <c r="N159" s="41"/>
      <c r="O159" s="140">
        <v>98</v>
      </c>
      <c r="P159" s="41" t="s">
        <v>1603</v>
      </c>
      <c r="Q159" s="41"/>
      <c r="R159" s="41">
        <v>1057</v>
      </c>
      <c r="S159" s="41"/>
      <c r="T159" s="142">
        <v>98</v>
      </c>
      <c r="U159" s="41" t="s">
        <v>1604</v>
      </c>
      <c r="V159" s="41"/>
      <c r="W159" s="41">
        <v>0.49</v>
      </c>
      <c r="X159" s="41" t="s">
        <v>1606</v>
      </c>
      <c r="Y159" s="41"/>
      <c r="Z159" s="41"/>
      <c r="AA159" s="41"/>
      <c r="AB159" s="41"/>
      <c r="AC159" s="41"/>
    </row>
    <row r="160" spans="1:29" ht="13.5">
      <c r="A160" s="25">
        <v>29</v>
      </c>
      <c r="B160" s="25">
        <v>1132</v>
      </c>
      <c r="C160" s="25" t="s">
        <v>1554</v>
      </c>
      <c r="D160" s="25">
        <v>2015</v>
      </c>
      <c r="E160" s="25" t="s">
        <v>70</v>
      </c>
      <c r="F160" s="41" t="s">
        <v>1560</v>
      </c>
      <c r="G160" s="41" t="s">
        <v>1584</v>
      </c>
      <c r="H160" s="41" t="s">
        <v>1596</v>
      </c>
      <c r="I160" s="41" t="s">
        <v>1600</v>
      </c>
      <c r="J160" s="41" t="s">
        <v>1601</v>
      </c>
      <c r="K160" s="41" t="s">
        <v>1602</v>
      </c>
      <c r="L160" s="41"/>
      <c r="M160" s="41">
        <v>174</v>
      </c>
      <c r="N160" s="41"/>
      <c r="O160" s="140">
        <v>98</v>
      </c>
      <c r="P160" s="41" t="s">
        <v>1603</v>
      </c>
      <c r="Q160" s="41"/>
      <c r="R160" s="41">
        <v>166</v>
      </c>
      <c r="S160" s="41"/>
      <c r="T160" s="142">
        <v>98</v>
      </c>
      <c r="U160" s="41" t="s">
        <v>1605</v>
      </c>
      <c r="V160" s="41"/>
      <c r="W160" s="41">
        <v>0.49</v>
      </c>
      <c r="X160" s="41" t="s">
        <v>1606</v>
      </c>
      <c r="Y160" s="41"/>
      <c r="Z160" s="41"/>
      <c r="AA160" s="41"/>
      <c r="AB160" s="41"/>
      <c r="AC160" s="41"/>
    </row>
    <row r="161" spans="1:29" ht="13.5">
      <c r="A161" s="25">
        <v>29</v>
      </c>
      <c r="B161" s="25">
        <v>1132</v>
      </c>
      <c r="C161" s="25" t="s">
        <v>1554</v>
      </c>
      <c r="D161" s="25">
        <v>2015</v>
      </c>
      <c r="E161" s="25" t="s">
        <v>70</v>
      </c>
      <c r="F161" s="41" t="s">
        <v>1560</v>
      </c>
      <c r="G161" s="41" t="s">
        <v>1584</v>
      </c>
      <c r="H161" s="41" t="s">
        <v>1586</v>
      </c>
      <c r="I161" s="41" t="s">
        <v>1600</v>
      </c>
      <c r="J161" s="41" t="s">
        <v>689</v>
      </c>
      <c r="K161" s="41" t="s">
        <v>1602</v>
      </c>
      <c r="L161" s="41" t="s">
        <v>2057</v>
      </c>
      <c r="M161" s="41">
        <v>108</v>
      </c>
      <c r="N161" s="41"/>
      <c r="O161" s="140">
        <v>100</v>
      </c>
      <c r="P161" s="41" t="s">
        <v>1607</v>
      </c>
      <c r="Q161" s="41"/>
      <c r="R161" s="41">
        <v>836</v>
      </c>
      <c r="S161" s="41"/>
      <c r="T161" s="142">
        <v>99</v>
      </c>
      <c r="U161" s="41" t="s">
        <v>1608</v>
      </c>
      <c r="V161" s="41"/>
      <c r="W161" s="41">
        <v>0.31</v>
      </c>
      <c r="X161" s="41"/>
      <c r="Y161" s="41"/>
      <c r="Z161" s="41"/>
      <c r="AA161" s="41"/>
      <c r="AB161" s="41"/>
      <c r="AC161" s="41"/>
    </row>
    <row r="162" spans="1:29" ht="13.5">
      <c r="A162" s="25">
        <v>29</v>
      </c>
      <c r="B162" s="25">
        <v>1132</v>
      </c>
      <c r="C162" s="25" t="s">
        <v>1554</v>
      </c>
      <c r="D162" s="25">
        <v>2015</v>
      </c>
      <c r="E162" s="25" t="s">
        <v>70</v>
      </c>
      <c r="F162" s="41" t="s">
        <v>1560</v>
      </c>
      <c r="G162" s="41" t="s">
        <v>1584</v>
      </c>
      <c r="H162" s="41" t="s">
        <v>1596</v>
      </c>
      <c r="I162" s="41" t="s">
        <v>1600</v>
      </c>
      <c r="J162" s="41" t="s">
        <v>689</v>
      </c>
      <c r="K162" s="41" t="s">
        <v>1602</v>
      </c>
      <c r="L162" s="41" t="s">
        <v>2057</v>
      </c>
      <c r="M162" s="41">
        <v>108</v>
      </c>
      <c r="N162" s="41"/>
      <c r="O162" s="140">
        <v>100</v>
      </c>
      <c r="P162" s="41" t="s">
        <v>1607</v>
      </c>
      <c r="Q162" s="41"/>
      <c r="R162" s="41">
        <v>73</v>
      </c>
      <c r="S162" s="41"/>
      <c r="T162" s="142">
        <v>93</v>
      </c>
      <c r="U162" s="41" t="s">
        <v>1609</v>
      </c>
      <c r="V162" s="41"/>
      <c r="W162" s="41">
        <v>0.021</v>
      </c>
      <c r="X162" s="41"/>
      <c r="Y162" s="41"/>
      <c r="Z162" s="41"/>
      <c r="AA162" s="41"/>
      <c r="AB162" s="41"/>
      <c r="AC162" s="41"/>
    </row>
    <row r="163" spans="1:29" ht="13.5">
      <c r="A163" s="25">
        <v>29</v>
      </c>
      <c r="B163" s="25">
        <v>1132</v>
      </c>
      <c r="C163" s="25" t="s">
        <v>1554</v>
      </c>
      <c r="D163" s="25">
        <v>2015</v>
      </c>
      <c r="E163" s="25" t="s">
        <v>70</v>
      </c>
      <c r="F163" s="41" t="s">
        <v>1560</v>
      </c>
      <c r="G163" s="41" t="s">
        <v>1584</v>
      </c>
      <c r="H163" s="41" t="s">
        <v>1586</v>
      </c>
      <c r="I163" s="41" t="s">
        <v>1600</v>
      </c>
      <c r="J163" s="41" t="s">
        <v>1610</v>
      </c>
      <c r="K163" s="41" t="s">
        <v>1602</v>
      </c>
      <c r="L163" s="41"/>
      <c r="M163" s="41">
        <v>187</v>
      </c>
      <c r="N163" s="41"/>
      <c r="O163" s="41">
        <v>88</v>
      </c>
      <c r="P163" s="41" t="s">
        <v>1611</v>
      </c>
      <c r="Q163" s="41"/>
      <c r="R163" s="41">
        <v>1057</v>
      </c>
      <c r="S163" s="41"/>
      <c r="T163" s="142">
        <v>95</v>
      </c>
      <c r="U163" s="41" t="s">
        <v>1612</v>
      </c>
      <c r="V163" s="41"/>
      <c r="W163" s="41" t="s">
        <v>1614</v>
      </c>
      <c r="X163" s="41"/>
      <c r="Y163" s="41" t="s">
        <v>1615</v>
      </c>
      <c r="Z163" s="41">
        <v>1.72</v>
      </c>
      <c r="AA163" s="41" t="s">
        <v>1616</v>
      </c>
      <c r="AB163" s="41">
        <v>0.019</v>
      </c>
      <c r="AC163" s="41" t="s">
        <v>1617</v>
      </c>
    </row>
    <row r="164" spans="1:29" ht="13.5">
      <c r="A164" s="25">
        <v>29</v>
      </c>
      <c r="B164" s="25">
        <v>1132</v>
      </c>
      <c r="C164" s="25" t="s">
        <v>1554</v>
      </c>
      <c r="D164" s="25">
        <v>2015</v>
      </c>
      <c r="E164" s="25" t="s">
        <v>70</v>
      </c>
      <c r="F164" s="41" t="s">
        <v>1560</v>
      </c>
      <c r="G164" s="41" t="s">
        <v>1584</v>
      </c>
      <c r="H164" s="41" t="s">
        <v>1596</v>
      </c>
      <c r="I164" s="41" t="s">
        <v>1600</v>
      </c>
      <c r="J164" s="41" t="s">
        <v>1610</v>
      </c>
      <c r="K164" s="41" t="s">
        <v>1602</v>
      </c>
      <c r="L164" s="41"/>
      <c r="M164" s="41">
        <v>187</v>
      </c>
      <c r="N164" s="41"/>
      <c r="O164" s="41">
        <v>88</v>
      </c>
      <c r="P164" s="41" t="s">
        <v>1611</v>
      </c>
      <c r="Q164" s="41"/>
      <c r="R164" s="41">
        <v>180</v>
      </c>
      <c r="S164" s="41"/>
      <c r="T164" s="142">
        <v>82</v>
      </c>
      <c r="U164" s="41" t="s">
        <v>1613</v>
      </c>
      <c r="V164" s="41"/>
      <c r="W164" s="41">
        <v>0.42</v>
      </c>
      <c r="X164" s="41"/>
      <c r="Y164" s="41"/>
      <c r="Z164" s="41"/>
      <c r="AA164" s="41"/>
      <c r="AB164" s="41"/>
      <c r="AC164" s="41"/>
    </row>
    <row r="165" spans="1:29" ht="13.5">
      <c r="A165" s="25">
        <v>29</v>
      </c>
      <c r="B165" s="25">
        <v>1132</v>
      </c>
      <c r="C165" s="25" t="s">
        <v>1554</v>
      </c>
      <c r="D165" s="25">
        <v>2015</v>
      </c>
      <c r="E165" s="25" t="s">
        <v>70</v>
      </c>
      <c r="F165" s="25" t="s">
        <v>1562</v>
      </c>
      <c r="G165" s="41" t="s">
        <v>1584</v>
      </c>
      <c r="H165" s="41" t="s">
        <v>104</v>
      </c>
      <c r="I165" s="41" t="s">
        <v>1595</v>
      </c>
      <c r="J165" s="41" t="s">
        <v>95</v>
      </c>
      <c r="K165" s="41"/>
      <c r="L165" s="41"/>
      <c r="M165" s="41">
        <v>48</v>
      </c>
      <c r="N165" s="41">
        <v>1</v>
      </c>
      <c r="O165" s="58">
        <f>N165/M165*100</f>
        <v>2.083333333333333</v>
      </c>
      <c r="P165" s="41"/>
      <c r="Q165" s="41" t="s">
        <v>1618</v>
      </c>
      <c r="R165" s="41">
        <v>326</v>
      </c>
      <c r="S165" s="41">
        <v>21</v>
      </c>
      <c r="T165" s="58">
        <f>S165/R165*100</f>
        <v>6.441717791411043</v>
      </c>
      <c r="U165" s="41"/>
      <c r="V165" s="41" t="s">
        <v>1619</v>
      </c>
      <c r="W165" s="41" t="s">
        <v>1558</v>
      </c>
      <c r="X165" s="41"/>
      <c r="Y165" s="41"/>
      <c r="Z165" s="41"/>
      <c r="AA165" s="41"/>
      <c r="AB165" s="41"/>
      <c r="AC165" s="41"/>
    </row>
    <row r="166" spans="1:29" ht="13.5">
      <c r="A166" s="25">
        <v>29</v>
      </c>
      <c r="B166" s="25">
        <v>1132</v>
      </c>
      <c r="C166" s="25" t="s">
        <v>1554</v>
      </c>
      <c r="D166" s="25">
        <v>2015</v>
      </c>
      <c r="E166" s="25" t="s">
        <v>70</v>
      </c>
      <c r="F166" s="25" t="s">
        <v>1562</v>
      </c>
      <c r="G166" s="41" t="s">
        <v>1584</v>
      </c>
      <c r="H166" s="41" t="s">
        <v>104</v>
      </c>
      <c r="I166" s="41" t="s">
        <v>1600</v>
      </c>
      <c r="J166" s="41" t="s">
        <v>1601</v>
      </c>
      <c r="K166" s="41" t="s">
        <v>1602</v>
      </c>
      <c r="L166" s="41"/>
      <c r="M166" s="41">
        <v>48</v>
      </c>
      <c r="N166" s="41"/>
      <c r="O166" s="41">
        <v>97</v>
      </c>
      <c r="P166" s="41" t="s">
        <v>1620</v>
      </c>
      <c r="Q166" s="41"/>
      <c r="R166" s="41">
        <v>326</v>
      </c>
      <c r="S166" s="41"/>
      <c r="T166" s="140">
        <v>96</v>
      </c>
      <c r="U166" s="41" t="s">
        <v>1621</v>
      </c>
      <c r="V166" s="41"/>
      <c r="W166" s="41">
        <v>0.81</v>
      </c>
      <c r="X166" s="41"/>
      <c r="Y166" s="41"/>
      <c r="Z166" s="41"/>
      <c r="AA166" s="41"/>
      <c r="AB166" s="41"/>
      <c r="AC166" s="41"/>
    </row>
    <row r="167" spans="1:29" ht="13.5">
      <c r="A167" s="25">
        <v>29</v>
      </c>
      <c r="B167" s="25">
        <v>1132</v>
      </c>
      <c r="C167" s="25" t="s">
        <v>1554</v>
      </c>
      <c r="D167" s="25">
        <v>2015</v>
      </c>
      <c r="E167" s="25" t="s">
        <v>70</v>
      </c>
      <c r="F167" s="25" t="s">
        <v>1562</v>
      </c>
      <c r="G167" s="41" t="s">
        <v>1584</v>
      </c>
      <c r="H167" s="41" t="s">
        <v>104</v>
      </c>
      <c r="I167" s="41" t="s">
        <v>1600</v>
      </c>
      <c r="J167" s="41" t="s">
        <v>689</v>
      </c>
      <c r="K167" s="41" t="s">
        <v>1602</v>
      </c>
      <c r="L167" s="41" t="s">
        <v>2057</v>
      </c>
      <c r="M167" s="41">
        <v>36</v>
      </c>
      <c r="N167" s="41"/>
      <c r="O167" s="41">
        <v>92</v>
      </c>
      <c r="P167" s="41" t="s">
        <v>1622</v>
      </c>
      <c r="Q167" s="41"/>
      <c r="R167" s="41">
        <v>274</v>
      </c>
      <c r="S167" s="41"/>
      <c r="T167" s="140">
        <v>96</v>
      </c>
      <c r="U167" s="41" t="s">
        <v>1623</v>
      </c>
      <c r="V167" s="41"/>
      <c r="W167" s="41">
        <v>0.45</v>
      </c>
      <c r="X167" s="41"/>
      <c r="Y167" s="41"/>
      <c r="Z167" s="41"/>
      <c r="AA167" s="41"/>
      <c r="AB167" s="41"/>
      <c r="AC167" s="41"/>
    </row>
    <row r="168" spans="1:29" ht="13.5">
      <c r="A168" s="25">
        <v>29</v>
      </c>
      <c r="B168" s="25">
        <v>1132</v>
      </c>
      <c r="C168" s="25" t="s">
        <v>1554</v>
      </c>
      <c r="D168" s="25">
        <v>2015</v>
      </c>
      <c r="E168" s="25" t="s">
        <v>70</v>
      </c>
      <c r="F168" s="25" t="s">
        <v>1562</v>
      </c>
      <c r="G168" s="41" t="s">
        <v>1584</v>
      </c>
      <c r="H168" s="41" t="s">
        <v>104</v>
      </c>
      <c r="I168" s="41" t="s">
        <v>1600</v>
      </c>
      <c r="J168" s="41" t="s">
        <v>1610</v>
      </c>
      <c r="K168" s="41" t="s">
        <v>1602</v>
      </c>
      <c r="L168" s="41"/>
      <c r="M168" s="41">
        <v>53</v>
      </c>
      <c r="N168" s="41"/>
      <c r="O168" s="41">
        <v>74</v>
      </c>
      <c r="P168" s="41" t="s">
        <v>1624</v>
      </c>
      <c r="Q168" s="41"/>
      <c r="R168" s="41">
        <v>326</v>
      </c>
      <c r="S168" s="41"/>
      <c r="T168" s="140">
        <v>93</v>
      </c>
      <c r="U168" s="41" t="s">
        <v>1625</v>
      </c>
      <c r="V168" s="41"/>
      <c r="W168" s="41" t="s">
        <v>1614</v>
      </c>
      <c r="X168" s="41"/>
      <c r="Y168" s="41" t="s">
        <v>1615</v>
      </c>
      <c r="Z168" s="41">
        <v>3.03</v>
      </c>
      <c r="AA168" s="41" t="s">
        <v>1626</v>
      </c>
      <c r="AB168" s="41"/>
      <c r="AC168" s="41" t="s">
        <v>1614</v>
      </c>
    </row>
    <row r="169" spans="1:29" ht="13.5">
      <c r="A169" s="25">
        <v>31</v>
      </c>
      <c r="B169" s="25">
        <v>1346</v>
      </c>
      <c r="C169" s="25" t="s">
        <v>1650</v>
      </c>
      <c r="D169" s="25">
        <v>2013</v>
      </c>
      <c r="E169" s="41" t="s">
        <v>1652</v>
      </c>
      <c r="F169" s="25" t="s">
        <v>1654</v>
      </c>
      <c r="G169" s="41" t="s">
        <v>1664</v>
      </c>
      <c r="H169" s="41" t="s">
        <v>1668</v>
      </c>
      <c r="I169" s="41" t="s">
        <v>1680</v>
      </c>
      <c r="J169" s="41" t="s">
        <v>1681</v>
      </c>
      <c r="K169" s="41"/>
      <c r="L169" s="41"/>
      <c r="M169" s="41">
        <v>57</v>
      </c>
      <c r="N169" s="41">
        <v>0</v>
      </c>
      <c r="O169" s="58">
        <f>N169/M169*100</f>
        <v>0</v>
      </c>
      <c r="P169" s="41"/>
      <c r="Q169" s="41"/>
      <c r="R169" s="41">
        <v>59</v>
      </c>
      <c r="S169" s="41">
        <v>2</v>
      </c>
      <c r="T169" s="58">
        <f>S169/R169*100</f>
        <v>3.389830508474576</v>
      </c>
      <c r="U169" s="41"/>
      <c r="V169" s="41" t="s">
        <v>1682</v>
      </c>
      <c r="W169" s="41" t="s">
        <v>1648</v>
      </c>
      <c r="X169" s="41"/>
      <c r="Y169" s="41"/>
      <c r="Z169" s="41"/>
      <c r="AA169" s="41"/>
      <c r="AB169" s="41"/>
      <c r="AC169" s="41"/>
    </row>
    <row r="170" spans="1:29" ht="13.5">
      <c r="A170" s="25">
        <v>32</v>
      </c>
      <c r="B170" s="25">
        <v>1360</v>
      </c>
      <c r="C170" s="25" t="s">
        <v>1690</v>
      </c>
      <c r="D170" s="25">
        <v>2013</v>
      </c>
      <c r="E170" s="41" t="s">
        <v>1652</v>
      </c>
      <c r="F170" s="25" t="s">
        <v>1692</v>
      </c>
      <c r="G170" s="41" t="s">
        <v>1664</v>
      </c>
      <c r="H170" s="41" t="s">
        <v>1668</v>
      </c>
      <c r="I170" s="41" t="s">
        <v>444</v>
      </c>
      <c r="J170" s="41" t="s">
        <v>840</v>
      </c>
      <c r="K170" s="41"/>
      <c r="L170" s="41" t="s">
        <v>1739</v>
      </c>
      <c r="M170" s="41">
        <v>189</v>
      </c>
      <c r="N170" s="41">
        <v>185</v>
      </c>
      <c r="O170" s="58">
        <f>N170/M170*100</f>
        <v>97.88359788359789</v>
      </c>
      <c r="P170" s="41"/>
      <c r="Q170" s="41"/>
      <c r="R170" s="41">
        <v>256</v>
      </c>
      <c r="S170" s="41">
        <v>255</v>
      </c>
      <c r="T170" s="58">
        <f>S170/R170*100</f>
        <v>99.609375</v>
      </c>
      <c r="U170" s="41"/>
      <c r="V170" s="41"/>
      <c r="W170" s="41">
        <v>0.17</v>
      </c>
      <c r="X170" s="41"/>
      <c r="Y170" s="41"/>
      <c r="Z170" s="41"/>
      <c r="AA170" s="41"/>
      <c r="AB170" s="41"/>
      <c r="AC170" s="41"/>
    </row>
    <row r="171" spans="1:29" ht="13.5">
      <c r="A171" s="25">
        <v>32</v>
      </c>
      <c r="B171" s="25">
        <v>1360</v>
      </c>
      <c r="C171" s="25" t="s">
        <v>1690</v>
      </c>
      <c r="D171" s="25">
        <v>2013</v>
      </c>
      <c r="E171" s="41" t="s">
        <v>1652</v>
      </c>
      <c r="F171" s="25" t="s">
        <v>1692</v>
      </c>
      <c r="G171" s="41" t="s">
        <v>1664</v>
      </c>
      <c r="H171" s="41" t="s">
        <v>1668</v>
      </c>
      <c r="I171" s="41" t="s">
        <v>1647</v>
      </c>
      <c r="J171" s="41" t="s">
        <v>95</v>
      </c>
      <c r="K171" s="41" t="s">
        <v>1741</v>
      </c>
      <c r="L171" s="41" t="s">
        <v>1740</v>
      </c>
      <c r="M171" s="41">
        <v>145</v>
      </c>
      <c r="N171" s="41">
        <v>4</v>
      </c>
      <c r="O171" s="58">
        <f>N171/M171*100</f>
        <v>2.7586206896551726</v>
      </c>
      <c r="P171" s="41"/>
      <c r="Q171" s="41"/>
      <c r="R171" s="41">
        <v>218</v>
      </c>
      <c r="S171" s="41">
        <v>7</v>
      </c>
      <c r="T171" s="58">
        <f>S171/R171*100</f>
        <v>3.211009174311927</v>
      </c>
      <c r="U171" s="41"/>
      <c r="V171" s="41"/>
      <c r="W171" s="41">
        <v>0.48</v>
      </c>
      <c r="X171" s="41"/>
      <c r="Y171" s="41"/>
      <c r="Z171" s="41"/>
      <c r="AA171" s="41"/>
      <c r="AB171" s="41"/>
      <c r="AC171" s="41"/>
    </row>
    <row r="172" spans="1:29" ht="13.5">
      <c r="A172" s="25">
        <v>32</v>
      </c>
      <c r="B172" s="25">
        <v>1360</v>
      </c>
      <c r="C172" s="25" t="s">
        <v>1690</v>
      </c>
      <c r="D172" s="25">
        <v>2013</v>
      </c>
      <c r="E172" s="41" t="s">
        <v>1652</v>
      </c>
      <c r="F172" s="25" t="s">
        <v>2035</v>
      </c>
      <c r="G172" s="41" t="s">
        <v>1664</v>
      </c>
      <c r="H172" s="41" t="s">
        <v>1668</v>
      </c>
      <c r="I172" s="41" t="s">
        <v>1649</v>
      </c>
      <c r="J172" s="41" t="s">
        <v>1742</v>
      </c>
      <c r="K172" s="41" t="s">
        <v>1743</v>
      </c>
      <c r="L172" s="41"/>
      <c r="M172" s="41">
        <v>145</v>
      </c>
      <c r="N172" s="41"/>
      <c r="O172" s="41">
        <v>98.3</v>
      </c>
      <c r="P172" s="41" t="s">
        <v>1749</v>
      </c>
      <c r="Q172" s="41"/>
      <c r="R172" s="41">
        <v>218</v>
      </c>
      <c r="S172" s="41"/>
      <c r="T172" s="41">
        <v>100</v>
      </c>
      <c r="U172" s="41" t="s">
        <v>1746</v>
      </c>
      <c r="V172" s="41"/>
      <c r="W172" s="41"/>
      <c r="X172" s="41"/>
      <c r="Y172" s="41"/>
      <c r="Z172" s="41"/>
      <c r="AA172" s="41"/>
      <c r="AB172" s="41"/>
      <c r="AC172" s="41"/>
    </row>
    <row r="173" spans="1:29" ht="13.5">
      <c r="A173" s="25">
        <v>32</v>
      </c>
      <c r="B173" s="25">
        <v>1360</v>
      </c>
      <c r="C173" s="25" t="s">
        <v>1690</v>
      </c>
      <c r="D173" s="25">
        <v>2013</v>
      </c>
      <c r="E173" s="41" t="s">
        <v>1652</v>
      </c>
      <c r="F173" s="25" t="s">
        <v>1692</v>
      </c>
      <c r="G173" s="41" t="s">
        <v>1664</v>
      </c>
      <c r="H173" s="41" t="s">
        <v>1668</v>
      </c>
      <c r="I173" s="41" t="s">
        <v>1649</v>
      </c>
      <c r="J173" s="41" t="s">
        <v>1742</v>
      </c>
      <c r="K173" s="41" t="s">
        <v>1744</v>
      </c>
      <c r="L173" s="41"/>
      <c r="M173" s="41">
        <v>145</v>
      </c>
      <c r="N173" s="41"/>
      <c r="O173" s="41">
        <v>95.6</v>
      </c>
      <c r="P173" s="41" t="s">
        <v>1750</v>
      </c>
      <c r="Q173" s="41"/>
      <c r="R173" s="41">
        <v>218</v>
      </c>
      <c r="S173" s="41"/>
      <c r="T173" s="41">
        <v>97.2</v>
      </c>
      <c r="U173" s="41" t="s">
        <v>1747</v>
      </c>
      <c r="V173" s="41"/>
      <c r="W173" s="41"/>
      <c r="X173" s="41"/>
      <c r="Y173" s="41"/>
      <c r="Z173" s="41"/>
      <c r="AA173" s="41"/>
      <c r="AB173" s="41"/>
      <c r="AC173" s="41"/>
    </row>
    <row r="174" spans="1:29" ht="13.5">
      <c r="A174" s="25">
        <v>32</v>
      </c>
      <c r="B174" s="25">
        <v>1360</v>
      </c>
      <c r="C174" s="25" t="s">
        <v>1690</v>
      </c>
      <c r="D174" s="25">
        <v>2013</v>
      </c>
      <c r="E174" s="41" t="s">
        <v>1652</v>
      </c>
      <c r="F174" s="25" t="s">
        <v>1692</v>
      </c>
      <c r="G174" s="41" t="s">
        <v>1664</v>
      </c>
      <c r="H174" s="41" t="s">
        <v>1668</v>
      </c>
      <c r="I174" s="41" t="s">
        <v>1649</v>
      </c>
      <c r="J174" s="41" t="s">
        <v>1742</v>
      </c>
      <c r="K174" s="41" t="s">
        <v>1745</v>
      </c>
      <c r="L174" s="41"/>
      <c r="M174" s="41">
        <v>145</v>
      </c>
      <c r="N174" s="41"/>
      <c r="O174" s="41">
        <v>95.6</v>
      </c>
      <c r="P174" s="41" t="s">
        <v>1750</v>
      </c>
      <c r="Q174" s="41"/>
      <c r="R174" s="41">
        <v>218</v>
      </c>
      <c r="S174" s="41"/>
      <c r="T174" s="41">
        <v>93.2</v>
      </c>
      <c r="U174" s="41" t="s">
        <v>1748</v>
      </c>
      <c r="V174" s="41"/>
      <c r="W174" s="41">
        <v>0.48</v>
      </c>
      <c r="X174" s="41"/>
      <c r="Y174" s="41"/>
      <c r="Z174" s="41"/>
      <c r="AA174" s="41"/>
      <c r="AB174" s="41"/>
      <c r="AC174" s="41"/>
    </row>
    <row r="175" spans="1:29" ht="13.5">
      <c r="A175" s="25">
        <v>32</v>
      </c>
      <c r="B175" s="25">
        <v>1360</v>
      </c>
      <c r="C175" s="25" t="s">
        <v>1690</v>
      </c>
      <c r="D175" s="25">
        <v>2013</v>
      </c>
      <c r="E175" s="41" t="s">
        <v>1652</v>
      </c>
      <c r="F175" s="25" t="s">
        <v>1692</v>
      </c>
      <c r="G175" s="41" t="s">
        <v>1664</v>
      </c>
      <c r="H175" s="41" t="s">
        <v>1668</v>
      </c>
      <c r="I175" s="41" t="s">
        <v>1751</v>
      </c>
      <c r="J175" s="152" t="s">
        <v>1752</v>
      </c>
      <c r="K175" s="41"/>
      <c r="L175" s="41"/>
      <c r="M175" s="41">
        <v>100</v>
      </c>
      <c r="N175" s="41">
        <v>0</v>
      </c>
      <c r="O175" s="41">
        <f>N175/M175*100</f>
        <v>0</v>
      </c>
      <c r="P175" s="41"/>
      <c r="Q175" s="41"/>
      <c r="R175" s="41">
        <v>158</v>
      </c>
      <c r="S175" s="41">
        <v>3</v>
      </c>
      <c r="T175" s="58">
        <f>S175/R175*100</f>
        <v>1.89873417721519</v>
      </c>
      <c r="U175" s="41"/>
      <c r="V175" s="41" t="s">
        <v>1753</v>
      </c>
      <c r="W175" s="41" t="s">
        <v>1648</v>
      </c>
      <c r="X175" s="41"/>
      <c r="Y175" s="41"/>
      <c r="Z175" s="41"/>
      <c r="AA175" s="41"/>
      <c r="AB175" s="41"/>
      <c r="AC175" s="41"/>
    </row>
    <row r="176" spans="1:29" ht="13.5">
      <c r="A176" s="25">
        <v>34</v>
      </c>
      <c r="B176" s="25">
        <v>1372</v>
      </c>
      <c r="C176" s="25" t="s">
        <v>1754</v>
      </c>
      <c r="D176" s="25">
        <v>2013</v>
      </c>
      <c r="E176" s="41" t="s">
        <v>1652</v>
      </c>
      <c r="F176" s="25" t="s">
        <v>1403</v>
      </c>
      <c r="G176" s="41" t="s">
        <v>1664</v>
      </c>
      <c r="H176" s="41" t="s">
        <v>1668</v>
      </c>
      <c r="I176" s="41" t="s">
        <v>444</v>
      </c>
      <c r="J176" s="41" t="s">
        <v>1767</v>
      </c>
      <c r="K176" s="41"/>
      <c r="L176" s="41" t="s">
        <v>1768</v>
      </c>
      <c r="M176" s="41">
        <v>430</v>
      </c>
      <c r="N176" s="41">
        <v>15</v>
      </c>
      <c r="O176" s="58">
        <f>N176/M176*100</f>
        <v>3.488372093023256</v>
      </c>
      <c r="P176" s="41"/>
      <c r="Q176" s="41"/>
      <c r="R176" s="41">
        <v>321</v>
      </c>
      <c r="S176" s="41">
        <v>13</v>
      </c>
      <c r="T176" s="58">
        <f>S176/R176*100</f>
        <v>4.049844236760125</v>
      </c>
      <c r="U176" s="41"/>
      <c r="V176" s="41"/>
      <c r="W176" s="41" t="s">
        <v>1648</v>
      </c>
      <c r="X176" s="41"/>
      <c r="Y176" s="41"/>
      <c r="Z176" s="41"/>
      <c r="AA176" s="41"/>
      <c r="AB176" s="41"/>
      <c r="AC176" s="41"/>
    </row>
    <row r="177" spans="1:29" ht="13.5">
      <c r="A177" s="25">
        <v>36</v>
      </c>
      <c r="B177" s="25">
        <v>1696</v>
      </c>
      <c r="C177" s="25" t="s">
        <v>1855</v>
      </c>
      <c r="D177" s="25">
        <v>2011</v>
      </c>
      <c r="E177" s="41" t="s">
        <v>70</v>
      </c>
      <c r="F177" s="25" t="s">
        <v>1859</v>
      </c>
      <c r="G177" s="41" t="s">
        <v>1795</v>
      </c>
      <c r="H177" s="41" t="s">
        <v>1800</v>
      </c>
      <c r="I177" s="41" t="s">
        <v>444</v>
      </c>
      <c r="J177" s="41" t="s">
        <v>840</v>
      </c>
      <c r="K177" s="41"/>
      <c r="L177" s="41"/>
      <c r="M177" s="41">
        <v>5</v>
      </c>
      <c r="N177" s="41">
        <v>5</v>
      </c>
      <c r="O177" s="58">
        <f>N177/M177*100</f>
        <v>100</v>
      </c>
      <c r="P177" s="41"/>
      <c r="Q177" s="41"/>
      <c r="R177" s="41">
        <v>15</v>
      </c>
      <c r="S177" s="41">
        <v>15</v>
      </c>
      <c r="T177" s="58">
        <f>S177/R177*100</f>
        <v>100</v>
      </c>
      <c r="U177" s="41"/>
      <c r="V177" s="41"/>
      <c r="W177" s="41" t="s">
        <v>1770</v>
      </c>
      <c r="X177" s="41"/>
      <c r="Y177" s="41"/>
      <c r="Z177" s="41"/>
      <c r="AA177" s="41"/>
      <c r="AB177" s="41"/>
      <c r="AC177" s="41"/>
    </row>
    <row r="178" spans="1:29" ht="13.5">
      <c r="A178" s="25">
        <v>36</v>
      </c>
      <c r="B178" s="25">
        <v>1696</v>
      </c>
      <c r="C178" s="25" t="s">
        <v>1855</v>
      </c>
      <c r="D178" s="25">
        <v>2011</v>
      </c>
      <c r="E178" s="41" t="s">
        <v>70</v>
      </c>
      <c r="F178" s="25" t="s">
        <v>1859</v>
      </c>
      <c r="G178" s="41" t="s">
        <v>1795</v>
      </c>
      <c r="H178" s="41" t="s">
        <v>1800</v>
      </c>
      <c r="I178" s="41" t="s">
        <v>1775</v>
      </c>
      <c r="J178" s="41" t="s">
        <v>1872</v>
      </c>
      <c r="K178" s="41"/>
      <c r="L178" s="41"/>
      <c r="M178" s="41">
        <v>5</v>
      </c>
      <c r="N178" s="41">
        <v>0</v>
      </c>
      <c r="O178" s="58">
        <f>N178/M178*100</f>
        <v>0</v>
      </c>
      <c r="P178" s="41"/>
      <c r="Q178" s="41"/>
      <c r="R178" s="41">
        <v>15</v>
      </c>
      <c r="S178" s="41">
        <v>1</v>
      </c>
      <c r="T178" s="58">
        <f>S178/R178*100</f>
        <v>6.666666666666667</v>
      </c>
      <c r="U178" s="41"/>
      <c r="V178" s="41" t="s">
        <v>1873</v>
      </c>
      <c r="W178" s="41" t="s">
        <v>1770</v>
      </c>
      <c r="X178" s="41"/>
      <c r="Y178" s="41"/>
      <c r="Z178" s="41"/>
      <c r="AA178" s="41"/>
      <c r="AB178" s="41"/>
      <c r="AC178" s="41"/>
    </row>
    <row r="179" spans="1:29" ht="13.5">
      <c r="A179" s="25">
        <v>36</v>
      </c>
      <c r="B179" s="25">
        <v>1696</v>
      </c>
      <c r="C179" s="25" t="s">
        <v>1855</v>
      </c>
      <c r="D179" s="25">
        <v>2011</v>
      </c>
      <c r="E179" s="41" t="s">
        <v>70</v>
      </c>
      <c r="F179" s="25" t="s">
        <v>1859</v>
      </c>
      <c r="G179" s="41" t="s">
        <v>1795</v>
      </c>
      <c r="H179" s="41" t="s">
        <v>1800</v>
      </c>
      <c r="I179" s="41" t="s">
        <v>1849</v>
      </c>
      <c r="J179" s="41" t="s">
        <v>1871</v>
      </c>
      <c r="K179" s="41"/>
      <c r="L179" s="41"/>
      <c r="M179" s="41">
        <v>5</v>
      </c>
      <c r="N179" s="41">
        <v>5</v>
      </c>
      <c r="O179" s="58">
        <f>N179/M179*100</f>
        <v>100</v>
      </c>
      <c r="P179" s="41"/>
      <c r="Q179" s="41"/>
      <c r="R179" s="41">
        <v>15</v>
      </c>
      <c r="S179" s="41">
        <v>13</v>
      </c>
      <c r="T179" s="58">
        <f>S179/R179*100</f>
        <v>86.66666666666667</v>
      </c>
      <c r="U179" s="41"/>
      <c r="V179" s="41" t="s">
        <v>1870</v>
      </c>
      <c r="W179" s="41" t="s">
        <v>1770</v>
      </c>
      <c r="X179" s="41"/>
      <c r="Y179" s="41"/>
      <c r="Z179" s="41"/>
      <c r="AA179" s="41"/>
      <c r="AB179" s="41"/>
      <c r="AC179" s="41"/>
    </row>
    <row r="180" spans="1:29" ht="13.5">
      <c r="A180" s="25">
        <v>37</v>
      </c>
      <c r="B180" s="25">
        <v>1718</v>
      </c>
      <c r="C180" s="25" t="s">
        <v>1874</v>
      </c>
      <c r="D180" s="25">
        <v>2011</v>
      </c>
      <c r="E180" s="41" t="s">
        <v>70</v>
      </c>
      <c r="F180" s="25" t="s">
        <v>1876</v>
      </c>
      <c r="G180" s="41" t="s">
        <v>1795</v>
      </c>
      <c r="H180" s="41" t="s">
        <v>1800</v>
      </c>
      <c r="I180" s="41" t="s">
        <v>1775</v>
      </c>
      <c r="J180" s="41" t="s">
        <v>1775</v>
      </c>
      <c r="K180" s="41"/>
      <c r="L180" s="41"/>
      <c r="M180" s="41">
        <v>29</v>
      </c>
      <c r="N180" s="41">
        <v>5</v>
      </c>
      <c r="O180" s="58">
        <f>N180/M180*100</f>
        <v>17.24137931034483</v>
      </c>
      <c r="P180" s="41"/>
      <c r="Q180" s="41" t="s">
        <v>1900</v>
      </c>
      <c r="R180" s="41">
        <v>36</v>
      </c>
      <c r="S180" s="41">
        <v>12</v>
      </c>
      <c r="T180" s="58">
        <f>S180/R180*100</f>
        <v>33.33333333333333</v>
      </c>
      <c r="U180" s="41"/>
      <c r="V180" s="41" t="s">
        <v>1901</v>
      </c>
      <c r="W180" s="41" t="s">
        <v>1770</v>
      </c>
      <c r="X180" s="41"/>
      <c r="Y180" s="41"/>
      <c r="Z180" s="41"/>
      <c r="AA180" s="41"/>
      <c r="AB180" s="41"/>
      <c r="AC180" s="41"/>
    </row>
    <row r="181" spans="1:29" ht="13.5">
      <c r="A181" s="25">
        <v>37</v>
      </c>
      <c r="B181" s="25">
        <v>1718</v>
      </c>
      <c r="C181" s="25" t="s">
        <v>1874</v>
      </c>
      <c r="D181" s="25">
        <v>2011</v>
      </c>
      <c r="E181" s="41" t="s">
        <v>70</v>
      </c>
      <c r="F181" s="25" t="s">
        <v>1876</v>
      </c>
      <c r="G181" s="41" t="s">
        <v>1795</v>
      </c>
      <c r="H181" s="41" t="s">
        <v>1800</v>
      </c>
      <c r="I181" s="41" t="s">
        <v>1849</v>
      </c>
      <c r="J181" s="41" t="s">
        <v>1902</v>
      </c>
      <c r="K181" s="41"/>
      <c r="L181" s="41"/>
      <c r="M181" s="41">
        <v>29</v>
      </c>
      <c r="N181" s="41">
        <v>3</v>
      </c>
      <c r="O181" s="58">
        <f>N181/M181*100</f>
        <v>10.344827586206897</v>
      </c>
      <c r="P181" s="41"/>
      <c r="Q181" s="41" t="s">
        <v>1903</v>
      </c>
      <c r="R181" s="41">
        <v>36</v>
      </c>
      <c r="S181" s="41">
        <v>14</v>
      </c>
      <c r="T181" s="58">
        <f>S181/R181*100</f>
        <v>38.88888888888889</v>
      </c>
      <c r="U181" s="41"/>
      <c r="V181" s="41" t="s">
        <v>1904</v>
      </c>
      <c r="W181" s="41"/>
      <c r="X181" s="41"/>
      <c r="Y181" s="41"/>
      <c r="Z181" s="41"/>
      <c r="AA181" s="41"/>
      <c r="AB181" s="41"/>
      <c r="AC181" s="41"/>
    </row>
    <row r="182" spans="1:29" ht="13.5">
      <c r="A182" s="25">
        <v>37</v>
      </c>
      <c r="B182" s="25">
        <v>1718</v>
      </c>
      <c r="C182" s="25" t="s">
        <v>1874</v>
      </c>
      <c r="D182" s="25">
        <v>2011</v>
      </c>
      <c r="E182" s="41" t="s">
        <v>70</v>
      </c>
      <c r="F182" s="25" t="s">
        <v>1876</v>
      </c>
      <c r="G182" s="41" t="s">
        <v>1795</v>
      </c>
      <c r="H182" s="41" t="s">
        <v>1800</v>
      </c>
      <c r="I182" s="41" t="s">
        <v>1849</v>
      </c>
      <c r="J182" s="41" t="s">
        <v>1850</v>
      </c>
      <c r="K182" s="41" t="s">
        <v>1914</v>
      </c>
      <c r="L182" s="41"/>
      <c r="M182" s="41">
        <v>29</v>
      </c>
      <c r="N182" s="41"/>
      <c r="O182" s="41">
        <v>89</v>
      </c>
      <c r="P182" s="41"/>
      <c r="Q182" s="41"/>
      <c r="R182" s="41">
        <v>36</v>
      </c>
      <c r="S182" s="41"/>
      <c r="T182" s="41">
        <v>93</v>
      </c>
      <c r="U182" s="41"/>
      <c r="V182" s="41"/>
      <c r="W182" s="60">
        <v>0.6098</v>
      </c>
      <c r="X182" s="41"/>
      <c r="Y182" s="41"/>
      <c r="Z182" s="41"/>
      <c r="AA182" s="41"/>
      <c r="AB182" s="41"/>
      <c r="AC182" s="41"/>
    </row>
    <row r="183" spans="1:29" ht="13.5">
      <c r="A183" s="25">
        <v>37</v>
      </c>
      <c r="B183" s="25">
        <v>1718</v>
      </c>
      <c r="C183" s="25" t="s">
        <v>1874</v>
      </c>
      <c r="D183" s="25">
        <v>2011</v>
      </c>
      <c r="E183" s="41" t="s">
        <v>70</v>
      </c>
      <c r="F183" s="25" t="s">
        <v>2039</v>
      </c>
      <c r="G183" s="41" t="s">
        <v>1795</v>
      </c>
      <c r="H183" s="41" t="s">
        <v>1800</v>
      </c>
      <c r="I183" s="41" t="s">
        <v>1849</v>
      </c>
      <c r="J183" s="41" t="s">
        <v>1851</v>
      </c>
      <c r="K183" s="41" t="s">
        <v>1914</v>
      </c>
      <c r="L183" s="41"/>
      <c r="M183" s="41">
        <v>29</v>
      </c>
      <c r="N183" s="41"/>
      <c r="O183" s="41">
        <v>100</v>
      </c>
      <c r="P183" s="41"/>
      <c r="Q183" s="41"/>
      <c r="R183" s="41">
        <v>36</v>
      </c>
      <c r="S183" s="41"/>
      <c r="T183" s="41">
        <v>96</v>
      </c>
      <c r="U183" s="41"/>
      <c r="V183" s="41"/>
      <c r="W183" s="60">
        <v>0.4795</v>
      </c>
      <c r="X183" s="41"/>
      <c r="Y183" s="41"/>
      <c r="Z183" s="41"/>
      <c r="AA183" s="41"/>
      <c r="AB183" s="41"/>
      <c r="AC183" s="41"/>
    </row>
    <row r="184" spans="1:29" ht="13.5">
      <c r="A184" s="25">
        <v>37</v>
      </c>
      <c r="B184" s="25">
        <v>1718</v>
      </c>
      <c r="C184" s="25" t="s">
        <v>1874</v>
      </c>
      <c r="D184" s="25">
        <v>2011</v>
      </c>
      <c r="E184" s="41" t="s">
        <v>70</v>
      </c>
      <c r="F184" s="25" t="s">
        <v>1876</v>
      </c>
      <c r="G184" s="41" t="s">
        <v>1795</v>
      </c>
      <c r="H184" s="41" t="s">
        <v>1800</v>
      </c>
      <c r="I184" s="41" t="s">
        <v>1849</v>
      </c>
      <c r="J184" s="41" t="s">
        <v>219</v>
      </c>
      <c r="K184" s="41" t="s">
        <v>984</v>
      </c>
      <c r="L184" s="41"/>
      <c r="M184" s="41">
        <v>29</v>
      </c>
      <c r="N184" s="41"/>
      <c r="O184" s="41">
        <v>69</v>
      </c>
      <c r="P184" s="41"/>
      <c r="Q184" s="41"/>
      <c r="R184" s="41">
        <v>36</v>
      </c>
      <c r="S184" s="41"/>
      <c r="T184" s="41">
        <v>58</v>
      </c>
      <c r="U184" s="41"/>
      <c r="V184" s="41"/>
      <c r="W184" s="60">
        <v>0.3593</v>
      </c>
      <c r="X184" s="41"/>
      <c r="Y184" s="41"/>
      <c r="Z184" s="41"/>
      <c r="AA184" s="41"/>
      <c r="AB184" s="41"/>
      <c r="AC184" s="41"/>
    </row>
    <row r="185" spans="1:29" ht="13.5">
      <c r="A185" s="25">
        <v>37</v>
      </c>
      <c r="B185" s="25">
        <v>1718</v>
      </c>
      <c r="C185" s="25" t="s">
        <v>1874</v>
      </c>
      <c r="D185" s="25">
        <v>2011</v>
      </c>
      <c r="E185" s="41" t="s">
        <v>70</v>
      </c>
      <c r="F185" s="25" t="s">
        <v>1876</v>
      </c>
      <c r="G185" s="41" t="s">
        <v>1795</v>
      </c>
      <c r="H185" s="41" t="s">
        <v>1800</v>
      </c>
      <c r="I185" s="41" t="s">
        <v>1849</v>
      </c>
      <c r="J185" s="41" t="s">
        <v>689</v>
      </c>
      <c r="K185" s="41" t="s">
        <v>984</v>
      </c>
      <c r="L185" s="41"/>
      <c r="M185" s="41">
        <v>29</v>
      </c>
      <c r="N185" s="41"/>
      <c r="O185" s="41">
        <v>86</v>
      </c>
      <c r="P185" s="41"/>
      <c r="Q185" s="41"/>
      <c r="R185" s="41">
        <v>36</v>
      </c>
      <c r="S185" s="41"/>
      <c r="T185" s="41">
        <v>91</v>
      </c>
      <c r="U185" s="41"/>
      <c r="V185" s="41"/>
      <c r="W185" s="60">
        <v>0.4407</v>
      </c>
      <c r="X185" s="41"/>
      <c r="Y185" s="41"/>
      <c r="Z185" s="41"/>
      <c r="AA185" s="41"/>
      <c r="AB185" s="41"/>
      <c r="AC185" s="41"/>
    </row>
    <row r="186" spans="1:29" ht="13.5">
      <c r="A186" s="25">
        <v>37</v>
      </c>
      <c r="B186" s="25">
        <v>1718</v>
      </c>
      <c r="C186" s="25" t="s">
        <v>1874</v>
      </c>
      <c r="D186" s="25">
        <v>2011</v>
      </c>
      <c r="E186" s="41" t="s">
        <v>70</v>
      </c>
      <c r="F186" s="25" t="s">
        <v>1876</v>
      </c>
      <c r="G186" s="41" t="s">
        <v>1795</v>
      </c>
      <c r="H186" s="41" t="s">
        <v>1800</v>
      </c>
      <c r="I186" s="41" t="s">
        <v>1911</v>
      </c>
      <c r="J186" s="41" t="s">
        <v>1912</v>
      </c>
      <c r="K186" s="41"/>
      <c r="L186" s="41" t="s">
        <v>1913</v>
      </c>
      <c r="M186" s="41">
        <v>36</v>
      </c>
      <c r="N186" s="41">
        <v>1</v>
      </c>
      <c r="O186" s="58">
        <f>N186/M186*100</f>
        <v>2.7777777777777777</v>
      </c>
      <c r="P186" s="41"/>
      <c r="Q186" s="41"/>
      <c r="R186" s="41">
        <v>48</v>
      </c>
      <c r="S186" s="41">
        <v>2</v>
      </c>
      <c r="T186" s="58">
        <f>S186/R186*100</f>
        <v>4.166666666666666</v>
      </c>
      <c r="U186" s="41"/>
      <c r="V186" s="41"/>
      <c r="W186" s="41"/>
      <c r="X186" s="41"/>
      <c r="Y186" s="41"/>
      <c r="Z186" s="41"/>
      <c r="AA186" s="41"/>
      <c r="AB186" s="41"/>
      <c r="AC186" s="41"/>
    </row>
    <row r="187" spans="1:29" ht="13.5">
      <c r="A187" s="25">
        <v>38</v>
      </c>
      <c r="B187" s="25">
        <v>1776</v>
      </c>
      <c r="C187" s="25" t="s">
        <v>1922</v>
      </c>
      <c r="D187" s="25">
        <v>2011</v>
      </c>
      <c r="E187" s="41" t="s">
        <v>70</v>
      </c>
      <c r="F187" s="25" t="s">
        <v>1924</v>
      </c>
      <c r="G187" s="41" t="s">
        <v>1930</v>
      </c>
      <c r="H187" s="41" t="s">
        <v>1932</v>
      </c>
      <c r="I187" s="41" t="s">
        <v>1919</v>
      </c>
      <c r="J187" s="41" t="s">
        <v>1937</v>
      </c>
      <c r="K187" s="41" t="s">
        <v>1936</v>
      </c>
      <c r="L187" s="41"/>
      <c r="M187" s="41"/>
      <c r="N187" s="41"/>
      <c r="O187" s="142">
        <v>7</v>
      </c>
      <c r="P187" s="41"/>
      <c r="Q187" s="41"/>
      <c r="R187" s="41"/>
      <c r="S187" s="41"/>
      <c r="T187" s="142">
        <v>11</v>
      </c>
      <c r="U187" s="41"/>
      <c r="V187" s="41"/>
      <c r="W187" s="41"/>
      <c r="X187" s="41"/>
      <c r="Y187" s="41"/>
      <c r="Z187" s="41"/>
      <c r="AA187" s="41"/>
      <c r="AB187" s="41"/>
      <c r="AC187" s="41"/>
    </row>
    <row r="188" spans="1:29" ht="13.5">
      <c r="A188" s="25">
        <v>38</v>
      </c>
      <c r="B188" s="25">
        <v>1776</v>
      </c>
      <c r="C188" s="25" t="s">
        <v>1922</v>
      </c>
      <c r="D188" s="25">
        <v>2011</v>
      </c>
      <c r="E188" s="41" t="s">
        <v>70</v>
      </c>
      <c r="F188" s="25" t="s">
        <v>1924</v>
      </c>
      <c r="G188" s="41" t="s">
        <v>1930</v>
      </c>
      <c r="H188" s="41" t="s">
        <v>1932</v>
      </c>
      <c r="I188" s="41" t="s">
        <v>1920</v>
      </c>
      <c r="J188" s="41" t="s">
        <v>219</v>
      </c>
      <c r="K188" s="41" t="s">
        <v>1938</v>
      </c>
      <c r="L188" s="41"/>
      <c r="M188" s="41" t="s">
        <v>1921</v>
      </c>
      <c r="N188" s="41" t="s">
        <v>1921</v>
      </c>
      <c r="O188" s="58" t="s">
        <v>1921</v>
      </c>
      <c r="P188" s="41"/>
      <c r="Q188" s="41"/>
      <c r="R188" s="41" t="s">
        <v>1921</v>
      </c>
      <c r="S188" s="41" t="s">
        <v>1921</v>
      </c>
      <c r="T188" s="41" t="s">
        <v>1921</v>
      </c>
      <c r="U188" s="41"/>
      <c r="V188" s="41"/>
      <c r="W188" s="60">
        <v>0.6044</v>
      </c>
      <c r="X188" s="41" t="s">
        <v>1939</v>
      </c>
      <c r="Y188" s="41"/>
      <c r="Z188" s="41"/>
      <c r="AA188" s="41"/>
      <c r="AB188" s="41"/>
      <c r="AC188" s="41"/>
    </row>
    <row r="189" spans="1:29" ht="13.5">
      <c r="A189" s="25">
        <v>39</v>
      </c>
      <c r="B189" s="25">
        <v>2082</v>
      </c>
      <c r="C189" s="25" t="s">
        <v>1941</v>
      </c>
      <c r="D189" s="25">
        <v>2008</v>
      </c>
      <c r="E189" s="41" t="s">
        <v>70</v>
      </c>
      <c r="F189" s="25" t="s">
        <v>1654</v>
      </c>
      <c r="G189" s="41" t="s">
        <v>1930</v>
      </c>
      <c r="H189" s="41" t="s">
        <v>1932</v>
      </c>
      <c r="I189" s="41" t="s">
        <v>444</v>
      </c>
      <c r="J189" s="41" t="s">
        <v>840</v>
      </c>
      <c r="K189" s="41"/>
      <c r="L189" s="41"/>
      <c r="M189" s="41">
        <v>20</v>
      </c>
      <c r="N189" s="41">
        <v>18</v>
      </c>
      <c r="O189" s="58">
        <f>N189/M189*100</f>
        <v>90</v>
      </c>
      <c r="P189" s="41" t="s">
        <v>1955</v>
      </c>
      <c r="Q189" s="41"/>
      <c r="R189" s="41">
        <v>15</v>
      </c>
      <c r="S189" s="41">
        <v>15</v>
      </c>
      <c r="T189" s="41">
        <f>S189/R189*100</f>
        <v>100</v>
      </c>
      <c r="U189" s="41"/>
      <c r="V189" s="41"/>
      <c r="W189" s="41"/>
      <c r="X189" s="41"/>
      <c r="Y189" s="41"/>
      <c r="Z189" s="41"/>
      <c r="AA189" s="41"/>
      <c r="AB189" s="41"/>
      <c r="AC189" s="41"/>
    </row>
    <row r="190" spans="1:29" ht="13.5">
      <c r="A190" s="25">
        <v>39</v>
      </c>
      <c r="B190" s="25">
        <v>2082</v>
      </c>
      <c r="C190" s="25" t="s">
        <v>1941</v>
      </c>
      <c r="D190" s="25">
        <v>2008</v>
      </c>
      <c r="E190" s="41" t="s">
        <v>70</v>
      </c>
      <c r="F190" s="25" t="s">
        <v>1654</v>
      </c>
      <c r="G190" s="41" t="s">
        <v>1930</v>
      </c>
      <c r="H190" s="41" t="s">
        <v>1932</v>
      </c>
      <c r="I190" s="41" t="s">
        <v>1919</v>
      </c>
      <c r="J190" s="41" t="s">
        <v>95</v>
      </c>
      <c r="K190" s="41"/>
      <c r="L190" s="41"/>
      <c r="M190" s="41">
        <v>20</v>
      </c>
      <c r="N190" s="41">
        <v>0</v>
      </c>
      <c r="O190" s="58">
        <f>N190/M190*100</f>
        <v>0</v>
      </c>
      <c r="P190" s="41"/>
      <c r="Q190" s="41"/>
      <c r="R190" s="41">
        <v>15</v>
      </c>
      <c r="S190" s="41">
        <v>0</v>
      </c>
      <c r="T190" s="58">
        <f>S190/R190*100</f>
        <v>0</v>
      </c>
      <c r="U190" s="41"/>
      <c r="V190" s="41"/>
      <c r="W190" s="41"/>
      <c r="X190" s="41"/>
      <c r="Y190" s="41"/>
      <c r="Z190" s="41"/>
      <c r="AA190" s="41"/>
      <c r="AB190" s="41"/>
      <c r="AC190" s="41"/>
    </row>
    <row r="191" spans="1:29" ht="13.5">
      <c r="A191" s="25">
        <v>8</v>
      </c>
      <c r="B191" s="25">
        <v>127</v>
      </c>
      <c r="C191" s="25" t="s">
        <v>1998</v>
      </c>
      <c r="D191" s="25">
        <v>2022</v>
      </c>
      <c r="E191" s="41" t="s">
        <v>70</v>
      </c>
      <c r="F191" s="25" t="s">
        <v>1964</v>
      </c>
      <c r="G191" s="41" t="s">
        <v>1985</v>
      </c>
      <c r="H191" s="41" t="s">
        <v>2015</v>
      </c>
      <c r="I191" s="41" t="s">
        <v>2023</v>
      </c>
      <c r="J191" s="41" t="s">
        <v>2024</v>
      </c>
      <c r="K191" s="41"/>
      <c r="L191" s="145" t="s">
        <v>2025</v>
      </c>
      <c r="M191" s="41">
        <v>59</v>
      </c>
      <c r="N191" s="41">
        <v>7</v>
      </c>
      <c r="O191" s="58">
        <f>N191/M191*100</f>
        <v>11.864406779661017</v>
      </c>
      <c r="P191" s="41"/>
      <c r="Q191" s="41"/>
      <c r="R191" s="41">
        <v>75</v>
      </c>
      <c r="S191" s="41">
        <v>14</v>
      </c>
      <c r="T191" s="58">
        <f>S191/R191*100</f>
        <v>18.666666666666668</v>
      </c>
      <c r="U191" s="41"/>
      <c r="V191" s="41"/>
      <c r="W191" s="41"/>
      <c r="X191" s="41"/>
      <c r="Y191" s="41"/>
      <c r="Z191" s="41"/>
      <c r="AA191" s="41"/>
      <c r="AB191" s="41"/>
      <c r="AC191" s="41"/>
    </row>
    <row r="192" spans="1:29" ht="13.5">
      <c r="A192" s="25">
        <v>8</v>
      </c>
      <c r="B192" s="25">
        <v>127</v>
      </c>
      <c r="C192" s="25" t="s">
        <v>1998</v>
      </c>
      <c r="D192" s="25">
        <v>2022</v>
      </c>
      <c r="E192" s="41" t="s">
        <v>70</v>
      </c>
      <c r="F192" s="25" t="s">
        <v>2040</v>
      </c>
      <c r="G192" s="41" t="s">
        <v>1985</v>
      </c>
      <c r="H192" s="41" t="s">
        <v>2015</v>
      </c>
      <c r="I192" s="41" t="s">
        <v>446</v>
      </c>
      <c r="J192" s="41" t="s">
        <v>691</v>
      </c>
      <c r="K192" s="41" t="s">
        <v>2026</v>
      </c>
      <c r="L192" s="41"/>
      <c r="M192" s="41">
        <v>59</v>
      </c>
      <c r="N192" s="41"/>
      <c r="O192" s="58">
        <v>98.2</v>
      </c>
      <c r="P192" s="41"/>
      <c r="Q192" s="41"/>
      <c r="R192" s="41">
        <v>75</v>
      </c>
      <c r="S192" s="41"/>
      <c r="T192" s="58">
        <v>95.8</v>
      </c>
      <c r="U192" s="41"/>
      <c r="V192" s="41"/>
      <c r="W192" s="41">
        <v>0.831</v>
      </c>
      <c r="X192" s="41"/>
      <c r="Y192" s="41"/>
      <c r="Z192" s="41"/>
      <c r="AA192" s="41"/>
      <c r="AB192" s="41"/>
      <c r="AC192" s="41"/>
    </row>
    <row r="193" spans="1:29" ht="13.5">
      <c r="A193" s="25">
        <v>8</v>
      </c>
      <c r="B193" s="25">
        <v>127</v>
      </c>
      <c r="C193" s="25" t="s">
        <v>1998</v>
      </c>
      <c r="D193" s="25">
        <v>2022</v>
      </c>
      <c r="E193" s="41" t="s">
        <v>70</v>
      </c>
      <c r="F193" s="25" t="s">
        <v>1964</v>
      </c>
      <c r="G193" s="41" t="s">
        <v>1985</v>
      </c>
      <c r="H193" s="41" t="s">
        <v>2015</v>
      </c>
      <c r="I193" s="41" t="s">
        <v>446</v>
      </c>
      <c r="J193" s="41" t="s">
        <v>2027</v>
      </c>
      <c r="K193" s="41" t="s">
        <v>2026</v>
      </c>
      <c r="L193" s="41"/>
      <c r="M193" s="41">
        <v>59</v>
      </c>
      <c r="N193" s="41"/>
      <c r="O193" s="58">
        <v>96.5</v>
      </c>
      <c r="P193" s="41"/>
      <c r="Q193" s="41"/>
      <c r="R193" s="41">
        <v>75</v>
      </c>
      <c r="S193" s="41"/>
      <c r="T193" s="58">
        <v>82.4</v>
      </c>
      <c r="U193" s="41"/>
      <c r="V193" s="41"/>
      <c r="W193" s="41">
        <v>0.113</v>
      </c>
      <c r="X193" s="41"/>
      <c r="Y193" s="41"/>
      <c r="Z193" s="41"/>
      <c r="AA193" s="41"/>
      <c r="AB193" s="41"/>
      <c r="AC193" s="41"/>
    </row>
    <row r="194" spans="1:29" ht="13.5">
      <c r="A194" s="25">
        <v>8</v>
      </c>
      <c r="B194" s="25">
        <v>127</v>
      </c>
      <c r="C194" s="25" t="s">
        <v>1998</v>
      </c>
      <c r="D194" s="25">
        <v>2022</v>
      </c>
      <c r="E194" s="41" t="s">
        <v>70</v>
      </c>
      <c r="F194" s="25" t="s">
        <v>1964</v>
      </c>
      <c r="G194" s="41" t="s">
        <v>1985</v>
      </c>
      <c r="H194" s="41" t="s">
        <v>2015</v>
      </c>
      <c r="I194" s="41" t="s">
        <v>1971</v>
      </c>
      <c r="J194" s="41" t="s">
        <v>2028</v>
      </c>
      <c r="K194" s="41" t="s">
        <v>2026</v>
      </c>
      <c r="L194" s="41" t="s">
        <v>2029</v>
      </c>
      <c r="M194" s="41">
        <v>59</v>
      </c>
      <c r="N194" s="41"/>
      <c r="O194" s="58">
        <v>70.9</v>
      </c>
      <c r="P194" s="41"/>
      <c r="Q194" s="41"/>
      <c r="R194" s="41">
        <v>75</v>
      </c>
      <c r="S194" s="41"/>
      <c r="T194" s="58">
        <v>70.1</v>
      </c>
      <c r="U194" s="41"/>
      <c r="V194" s="41"/>
      <c r="W194" s="41">
        <v>0.645</v>
      </c>
      <c r="X194" s="41"/>
      <c r="Y194" s="41"/>
      <c r="Z194" s="41"/>
      <c r="AA194" s="41"/>
      <c r="AB194" s="41"/>
      <c r="AC194" s="41"/>
    </row>
  </sheetData>
  <sheetProtection sheet="1" objects="1" scenarios="1"/>
  <autoFilter ref="A3:AC194"/>
  <mergeCells count="4">
    <mergeCell ref="I2:L2"/>
    <mergeCell ref="Y2:AC2"/>
    <mergeCell ref="M2:Q2"/>
    <mergeCell ref="R2:V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AJ126"/>
  <sheetViews>
    <sheetView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U17" sqref="U17"/>
    </sheetView>
  </sheetViews>
  <sheetFormatPr defaultColWidth="9.140625" defaultRowHeight="15"/>
  <cols>
    <col min="1" max="1" width="4.7109375" style="33" bestFit="1" customWidth="1"/>
    <col min="2" max="9" width="9.00390625" style="33" customWidth="1"/>
    <col min="10" max="10" width="19.28125" style="33" customWidth="1"/>
    <col min="11" max="11" width="9.00390625" style="33" customWidth="1"/>
    <col min="12" max="12" width="10.57421875" style="33" customWidth="1"/>
    <col min="13" max="16" width="9.00390625" style="33" customWidth="1"/>
    <col min="17" max="17" width="11.140625" style="33" customWidth="1"/>
    <col min="18" max="28" width="9.00390625" style="33" customWidth="1"/>
    <col min="29" max="29" width="10.57421875" style="33" customWidth="1"/>
    <col min="30" max="30" width="12.28125" style="33" customWidth="1"/>
    <col min="31" max="32" width="10.00390625" style="33" customWidth="1"/>
    <col min="33" max="33" width="10.8515625" style="33" customWidth="1"/>
    <col min="34" max="34" width="12.140625" style="33" customWidth="1"/>
    <col min="35" max="36" width="10.00390625" style="33" customWidth="1"/>
    <col min="37" max="16384" width="9.00390625" style="33" customWidth="1"/>
  </cols>
  <sheetData>
    <row r="1" ht="14.25" thickBot="1"/>
    <row r="2" spans="1:36" ht="16.5" customHeight="1">
      <c r="A2" s="106"/>
      <c r="B2" s="107"/>
      <c r="C2" s="107"/>
      <c r="D2" s="107"/>
      <c r="E2" s="107"/>
      <c r="F2" s="107"/>
      <c r="G2" s="107"/>
      <c r="H2" s="108"/>
      <c r="I2" s="241" t="s">
        <v>22</v>
      </c>
      <c r="J2" s="217"/>
      <c r="K2" s="217"/>
      <c r="L2" s="217"/>
      <c r="M2" s="217"/>
      <c r="N2" s="218"/>
      <c r="O2" s="238"/>
      <c r="P2" s="238"/>
      <c r="Q2" s="238"/>
      <c r="R2" s="238"/>
      <c r="S2" s="238"/>
      <c r="T2" s="239"/>
      <c r="U2" s="234" t="s">
        <v>2053</v>
      </c>
      <c r="V2" s="234"/>
      <c r="W2" s="234"/>
      <c r="X2" s="234"/>
      <c r="Y2" s="234"/>
      <c r="Z2" s="235"/>
      <c r="AA2" s="102"/>
      <c r="AB2" s="103"/>
      <c r="AC2" s="242" t="s">
        <v>455</v>
      </c>
      <c r="AD2" s="243"/>
      <c r="AE2" s="244"/>
      <c r="AF2" s="245" t="s">
        <v>457</v>
      </c>
      <c r="AG2" s="246"/>
      <c r="AH2" s="247"/>
      <c r="AI2" s="118" t="s">
        <v>1853</v>
      </c>
      <c r="AJ2" s="119"/>
    </row>
    <row r="3" spans="1:36" ht="17.25" customHeight="1" thickBot="1">
      <c r="A3" s="75" t="s">
        <v>0</v>
      </c>
      <c r="B3" s="77" t="s">
        <v>1</v>
      </c>
      <c r="C3" s="77" t="s">
        <v>2</v>
      </c>
      <c r="D3" s="77" t="s">
        <v>3</v>
      </c>
      <c r="E3" s="77" t="s">
        <v>5</v>
      </c>
      <c r="F3" s="77" t="s">
        <v>54</v>
      </c>
      <c r="G3" s="77" t="s">
        <v>55</v>
      </c>
      <c r="H3" s="88" t="s">
        <v>21</v>
      </c>
      <c r="I3" s="94" t="s">
        <v>450</v>
      </c>
      <c r="J3" s="71" t="s">
        <v>63</v>
      </c>
      <c r="K3" s="71" t="s">
        <v>64</v>
      </c>
      <c r="L3" s="71" t="s">
        <v>65</v>
      </c>
      <c r="M3" s="71" t="s">
        <v>15</v>
      </c>
      <c r="N3" s="95" t="s">
        <v>43</v>
      </c>
      <c r="O3" s="29" t="s">
        <v>67</v>
      </c>
      <c r="P3" s="29" t="s">
        <v>60</v>
      </c>
      <c r="Q3" s="47" t="s">
        <v>49</v>
      </c>
      <c r="R3" s="29" t="s">
        <v>61</v>
      </c>
      <c r="S3" s="47" t="s">
        <v>62</v>
      </c>
      <c r="T3" s="109" t="s">
        <v>93</v>
      </c>
      <c r="U3" s="31" t="s">
        <v>67</v>
      </c>
      <c r="V3" s="31" t="s">
        <v>60</v>
      </c>
      <c r="W3" s="46" t="s">
        <v>49</v>
      </c>
      <c r="X3" s="31" t="s">
        <v>61</v>
      </c>
      <c r="Y3" s="46" t="s">
        <v>62</v>
      </c>
      <c r="Z3" s="89" t="s">
        <v>93</v>
      </c>
      <c r="AA3" s="104" t="s">
        <v>57</v>
      </c>
      <c r="AB3" s="105" t="s">
        <v>6</v>
      </c>
      <c r="AC3" s="112" t="s">
        <v>451</v>
      </c>
      <c r="AD3" s="113" t="s">
        <v>456</v>
      </c>
      <c r="AE3" s="114" t="s">
        <v>452</v>
      </c>
      <c r="AF3" s="115" t="s">
        <v>451</v>
      </c>
      <c r="AG3" s="116" t="s">
        <v>456</v>
      </c>
      <c r="AH3" s="117" t="s">
        <v>452</v>
      </c>
      <c r="AI3" s="110" t="s">
        <v>453</v>
      </c>
      <c r="AJ3" s="111" t="s">
        <v>454</v>
      </c>
    </row>
    <row r="4" spans="1:36" ht="13.5">
      <c r="A4" s="26">
        <v>3</v>
      </c>
      <c r="B4" s="26">
        <v>15</v>
      </c>
      <c r="C4" s="26" t="s">
        <v>169</v>
      </c>
      <c r="D4" s="26">
        <v>2022</v>
      </c>
      <c r="E4" s="26" t="s">
        <v>70</v>
      </c>
      <c r="F4" s="42" t="s">
        <v>194</v>
      </c>
      <c r="G4" s="42" t="s">
        <v>78</v>
      </c>
      <c r="H4" s="42" t="s">
        <v>79</v>
      </c>
      <c r="I4" s="41" t="s">
        <v>449</v>
      </c>
      <c r="J4" s="41" t="s">
        <v>2052</v>
      </c>
      <c r="K4" s="41" t="s">
        <v>232</v>
      </c>
      <c r="L4" s="41" t="s">
        <v>2051</v>
      </c>
      <c r="M4" s="41"/>
      <c r="N4" s="41" t="s">
        <v>226</v>
      </c>
      <c r="O4" s="41">
        <v>116</v>
      </c>
      <c r="P4" s="41">
        <v>4.7</v>
      </c>
      <c r="Q4" s="41" t="s">
        <v>224</v>
      </c>
      <c r="R4" s="41"/>
      <c r="S4" s="41"/>
      <c r="T4" s="41"/>
      <c r="U4" s="41">
        <v>50</v>
      </c>
      <c r="V4" s="41">
        <v>5.4</v>
      </c>
      <c r="W4" s="41" t="s">
        <v>225</v>
      </c>
      <c r="X4" s="41"/>
      <c r="Y4" s="41"/>
      <c r="Z4" s="41"/>
      <c r="AA4" s="42">
        <v>0.83</v>
      </c>
      <c r="AB4" s="42"/>
      <c r="AC4" s="42"/>
      <c r="AD4" s="42"/>
      <c r="AE4" s="42"/>
      <c r="AF4" s="42"/>
      <c r="AG4" s="42"/>
      <c r="AH4" s="42"/>
      <c r="AI4" s="42"/>
      <c r="AJ4" s="42"/>
    </row>
    <row r="5" spans="1:36" ht="13.5">
      <c r="A5" s="25">
        <v>3</v>
      </c>
      <c r="B5" s="25">
        <v>15</v>
      </c>
      <c r="C5" s="25" t="s">
        <v>169</v>
      </c>
      <c r="D5" s="25">
        <v>2022</v>
      </c>
      <c r="E5" s="25" t="s">
        <v>70</v>
      </c>
      <c r="F5" s="41" t="s">
        <v>194</v>
      </c>
      <c r="G5" s="41" t="s">
        <v>78</v>
      </c>
      <c r="H5" s="41" t="s">
        <v>79</v>
      </c>
      <c r="I5" s="41" t="s">
        <v>449</v>
      </c>
      <c r="J5" s="41" t="s">
        <v>2052</v>
      </c>
      <c r="K5" s="41" t="s">
        <v>232</v>
      </c>
      <c r="L5" s="41"/>
      <c r="M5" s="41"/>
      <c r="N5" s="41" t="s">
        <v>227</v>
      </c>
      <c r="O5" s="41"/>
      <c r="P5" s="41">
        <v>11</v>
      </c>
      <c r="Q5" s="41" t="s">
        <v>228</v>
      </c>
      <c r="R5" s="41"/>
      <c r="S5" s="41"/>
      <c r="T5" s="41"/>
      <c r="U5" s="41"/>
      <c r="V5" s="41">
        <v>9.2</v>
      </c>
      <c r="W5" s="41" t="s">
        <v>229</v>
      </c>
      <c r="X5" s="41"/>
      <c r="Y5" s="41"/>
      <c r="Z5" s="41"/>
      <c r="AA5" s="41">
        <v>0.54</v>
      </c>
      <c r="AB5" s="41"/>
      <c r="AC5" s="41"/>
      <c r="AD5" s="41"/>
      <c r="AE5" s="41"/>
      <c r="AF5" s="41"/>
      <c r="AG5" s="41"/>
      <c r="AH5" s="41"/>
      <c r="AI5" s="41"/>
      <c r="AJ5" s="41"/>
    </row>
    <row r="6" spans="1:36" ht="13.5">
      <c r="A6" s="25">
        <v>4</v>
      </c>
      <c r="B6" s="25">
        <v>113</v>
      </c>
      <c r="C6" s="25" t="s">
        <v>257</v>
      </c>
      <c r="D6" s="25">
        <v>2022</v>
      </c>
      <c r="E6" s="25" t="s">
        <v>70</v>
      </c>
      <c r="F6" s="25" t="s">
        <v>298</v>
      </c>
      <c r="G6" s="41" t="s">
        <v>78</v>
      </c>
      <c r="H6" s="41" t="s">
        <v>300</v>
      </c>
      <c r="I6" s="41" t="s">
        <v>449</v>
      </c>
      <c r="J6" s="41" t="s">
        <v>363</v>
      </c>
      <c r="K6" s="41" t="s">
        <v>386</v>
      </c>
      <c r="L6" s="41"/>
      <c r="M6" s="41" t="s">
        <v>358</v>
      </c>
      <c r="N6" s="41" t="s">
        <v>365</v>
      </c>
      <c r="O6" s="41">
        <v>72</v>
      </c>
      <c r="P6" s="41">
        <v>-1.39</v>
      </c>
      <c r="Q6" s="41" t="s">
        <v>359</v>
      </c>
      <c r="R6" s="41"/>
      <c r="S6" s="41"/>
      <c r="T6" s="41"/>
      <c r="U6" s="41">
        <v>79</v>
      </c>
      <c r="V6" s="41">
        <v>-2.42</v>
      </c>
      <c r="W6" s="41" t="s">
        <v>360</v>
      </c>
      <c r="X6" s="41"/>
      <c r="Y6" s="41"/>
      <c r="Z6" s="41"/>
      <c r="AA6" s="41" t="s">
        <v>211</v>
      </c>
      <c r="AB6" s="41" t="s">
        <v>362</v>
      </c>
      <c r="AC6" s="41"/>
      <c r="AD6" s="41"/>
      <c r="AE6" s="41"/>
      <c r="AF6" s="41"/>
      <c r="AG6" s="41"/>
      <c r="AH6" s="41"/>
      <c r="AI6" s="41"/>
      <c r="AJ6" s="41"/>
    </row>
    <row r="7" spans="1:36" ht="13.5">
      <c r="A7" s="25">
        <v>4</v>
      </c>
      <c r="B7" s="25">
        <v>113</v>
      </c>
      <c r="C7" s="25" t="s">
        <v>257</v>
      </c>
      <c r="D7" s="25">
        <v>2022</v>
      </c>
      <c r="E7" s="25" t="s">
        <v>70</v>
      </c>
      <c r="F7" s="25" t="s">
        <v>298</v>
      </c>
      <c r="G7" s="41" t="s">
        <v>78</v>
      </c>
      <c r="H7" s="41" t="s">
        <v>300</v>
      </c>
      <c r="I7" s="41" t="s">
        <v>449</v>
      </c>
      <c r="J7" s="41" t="s">
        <v>364</v>
      </c>
      <c r="K7" s="41" t="s">
        <v>386</v>
      </c>
      <c r="L7" s="41"/>
      <c r="M7" s="41" t="s">
        <v>59</v>
      </c>
      <c r="N7" s="41" t="s">
        <v>365</v>
      </c>
      <c r="O7" s="41">
        <v>72</v>
      </c>
      <c r="P7" s="41">
        <v>-2.19</v>
      </c>
      <c r="Q7" s="41" t="s">
        <v>366</v>
      </c>
      <c r="R7" s="41"/>
      <c r="S7" s="41"/>
      <c r="T7" s="41"/>
      <c r="U7" s="41">
        <v>79</v>
      </c>
      <c r="V7" s="41">
        <v>-3.44</v>
      </c>
      <c r="W7" s="41" t="s">
        <v>367</v>
      </c>
      <c r="X7" s="41"/>
      <c r="Y7" s="41"/>
      <c r="Z7" s="41"/>
      <c r="AA7" s="41" t="s">
        <v>211</v>
      </c>
      <c r="AB7" s="41" t="s">
        <v>362</v>
      </c>
      <c r="AC7" s="41"/>
      <c r="AD7" s="41"/>
      <c r="AE7" s="41"/>
      <c r="AF7" s="41"/>
      <c r="AG7" s="41"/>
      <c r="AH7" s="41"/>
      <c r="AI7" s="41"/>
      <c r="AJ7" s="41"/>
    </row>
    <row r="8" spans="1:36" ht="13.5">
      <c r="A8" s="25">
        <v>4</v>
      </c>
      <c r="B8" s="25">
        <v>113</v>
      </c>
      <c r="C8" s="25" t="s">
        <v>257</v>
      </c>
      <c r="D8" s="25">
        <v>2022</v>
      </c>
      <c r="E8" s="25" t="s">
        <v>70</v>
      </c>
      <c r="F8" s="25" t="s">
        <v>2044</v>
      </c>
      <c r="G8" s="41" t="s">
        <v>78</v>
      </c>
      <c r="H8" s="41" t="s">
        <v>302</v>
      </c>
      <c r="I8" s="41" t="s">
        <v>449</v>
      </c>
      <c r="J8" s="41" t="s">
        <v>363</v>
      </c>
      <c r="K8" s="41" t="s">
        <v>386</v>
      </c>
      <c r="L8" s="41"/>
      <c r="M8" s="41" t="s">
        <v>358</v>
      </c>
      <c r="N8" s="41" t="s">
        <v>365</v>
      </c>
      <c r="O8" s="41">
        <v>72</v>
      </c>
      <c r="P8" s="41">
        <v>-1.39</v>
      </c>
      <c r="Q8" s="41" t="s">
        <v>359</v>
      </c>
      <c r="R8" s="41"/>
      <c r="S8" s="41"/>
      <c r="T8" s="41"/>
      <c r="U8" s="41">
        <v>79</v>
      </c>
      <c r="V8" s="41">
        <v>-7.4</v>
      </c>
      <c r="W8" s="41" t="s">
        <v>361</v>
      </c>
      <c r="X8" s="41"/>
      <c r="Y8" s="41"/>
      <c r="Z8" s="41"/>
      <c r="AA8" s="41" t="s">
        <v>211</v>
      </c>
      <c r="AB8" s="41" t="s">
        <v>362</v>
      </c>
      <c r="AC8" s="41" t="s">
        <v>2045</v>
      </c>
      <c r="AD8" s="41"/>
      <c r="AE8" s="41"/>
      <c r="AF8" s="41" t="s">
        <v>2046</v>
      </c>
      <c r="AG8" s="41"/>
      <c r="AH8" s="41"/>
      <c r="AI8" s="41"/>
      <c r="AJ8" s="41"/>
    </row>
    <row r="9" spans="1:36" ht="13.5">
      <c r="A9" s="25">
        <v>4</v>
      </c>
      <c r="B9" s="25">
        <v>113</v>
      </c>
      <c r="C9" s="25" t="s">
        <v>257</v>
      </c>
      <c r="D9" s="25">
        <v>2022</v>
      </c>
      <c r="E9" s="25" t="s">
        <v>70</v>
      </c>
      <c r="F9" s="25" t="s">
        <v>298</v>
      </c>
      <c r="G9" s="41" t="s">
        <v>78</v>
      </c>
      <c r="H9" s="41" t="s">
        <v>302</v>
      </c>
      <c r="I9" s="41" t="s">
        <v>449</v>
      </c>
      <c r="J9" s="41" t="s">
        <v>364</v>
      </c>
      <c r="K9" s="41" t="s">
        <v>386</v>
      </c>
      <c r="L9" s="41"/>
      <c r="M9" s="41" t="s">
        <v>59</v>
      </c>
      <c r="N9" s="41" t="s">
        <v>365</v>
      </c>
      <c r="O9" s="41">
        <v>72</v>
      </c>
      <c r="P9" s="41">
        <v>-2.19</v>
      </c>
      <c r="Q9" s="41" t="s">
        <v>366</v>
      </c>
      <c r="R9" s="41"/>
      <c r="S9" s="41"/>
      <c r="T9" s="41"/>
      <c r="U9" s="41">
        <v>79</v>
      </c>
      <c r="V9" s="41">
        <v>-9.35</v>
      </c>
      <c r="W9" s="41" t="s">
        <v>369</v>
      </c>
      <c r="X9" s="41"/>
      <c r="Y9" s="41"/>
      <c r="Z9" s="41"/>
      <c r="AA9" s="41" t="s">
        <v>211</v>
      </c>
      <c r="AB9" s="41" t="s">
        <v>362</v>
      </c>
      <c r="AC9" s="41"/>
      <c r="AD9" s="41"/>
      <c r="AE9" s="41"/>
      <c r="AF9" s="41"/>
      <c r="AG9" s="41"/>
      <c r="AH9" s="41"/>
      <c r="AI9" s="41"/>
      <c r="AJ9" s="41"/>
    </row>
    <row r="10" spans="1:36" ht="13.5">
      <c r="A10" s="25">
        <v>4</v>
      </c>
      <c r="B10" s="25">
        <v>113</v>
      </c>
      <c r="C10" s="25" t="s">
        <v>257</v>
      </c>
      <c r="D10" s="25">
        <v>2022</v>
      </c>
      <c r="E10" s="25" t="s">
        <v>70</v>
      </c>
      <c r="F10" s="25" t="s">
        <v>303</v>
      </c>
      <c r="G10" s="41" t="s">
        <v>78</v>
      </c>
      <c r="H10" s="41" t="s">
        <v>300</v>
      </c>
      <c r="I10" s="41" t="s">
        <v>449</v>
      </c>
      <c r="J10" s="41" t="s">
        <v>363</v>
      </c>
      <c r="K10" s="41" t="s">
        <v>386</v>
      </c>
      <c r="L10" s="41"/>
      <c r="M10" s="41" t="s">
        <v>358</v>
      </c>
      <c r="N10" s="41" t="s">
        <v>365</v>
      </c>
      <c r="O10" s="41">
        <v>31</v>
      </c>
      <c r="P10" s="41">
        <v>-2.11</v>
      </c>
      <c r="Q10" s="41" t="s">
        <v>370</v>
      </c>
      <c r="R10" s="41"/>
      <c r="S10" s="41"/>
      <c r="T10" s="41"/>
      <c r="U10" s="41">
        <v>14</v>
      </c>
      <c r="V10" s="41">
        <v>-1.52</v>
      </c>
      <c r="W10" s="41" t="s">
        <v>371</v>
      </c>
      <c r="X10" s="41"/>
      <c r="Y10" s="41"/>
      <c r="Z10" s="41"/>
      <c r="AA10" s="41">
        <v>0.023</v>
      </c>
      <c r="AB10" s="41" t="s">
        <v>362</v>
      </c>
      <c r="AC10" s="41"/>
      <c r="AD10" s="41"/>
      <c r="AE10" s="41"/>
      <c r="AF10" s="41"/>
      <c r="AG10" s="41"/>
      <c r="AH10" s="41"/>
      <c r="AI10" s="41"/>
      <c r="AJ10" s="41"/>
    </row>
    <row r="11" spans="1:36" ht="13.5">
      <c r="A11" s="25">
        <v>4</v>
      </c>
      <c r="B11" s="25">
        <v>113</v>
      </c>
      <c r="C11" s="25" t="s">
        <v>257</v>
      </c>
      <c r="D11" s="25">
        <v>2022</v>
      </c>
      <c r="E11" s="25" t="s">
        <v>70</v>
      </c>
      <c r="F11" s="25" t="s">
        <v>303</v>
      </c>
      <c r="G11" s="41" t="s">
        <v>78</v>
      </c>
      <c r="H11" s="41" t="s">
        <v>300</v>
      </c>
      <c r="I11" s="41" t="s">
        <v>449</v>
      </c>
      <c r="J11" s="41" t="s">
        <v>364</v>
      </c>
      <c r="K11" s="41" t="s">
        <v>386</v>
      </c>
      <c r="L11" s="41"/>
      <c r="M11" s="41" t="s">
        <v>59</v>
      </c>
      <c r="N11" s="41" t="s">
        <v>365</v>
      </c>
      <c r="O11" s="41">
        <v>31</v>
      </c>
      <c r="P11" s="41">
        <v>-5.05</v>
      </c>
      <c r="Q11" s="41" t="s">
        <v>372</v>
      </c>
      <c r="R11" s="41"/>
      <c r="S11" s="41"/>
      <c r="T11" s="41"/>
      <c r="U11" s="41">
        <v>14</v>
      </c>
      <c r="V11" s="41">
        <v>-1.7</v>
      </c>
      <c r="W11" s="41" t="s">
        <v>373</v>
      </c>
      <c r="X11" s="41"/>
      <c r="Y11" s="41"/>
      <c r="Z11" s="41"/>
      <c r="AA11" s="41">
        <v>0.047</v>
      </c>
      <c r="AB11" s="41" t="s">
        <v>362</v>
      </c>
      <c r="AC11" s="41"/>
      <c r="AD11" s="41"/>
      <c r="AE11" s="41"/>
      <c r="AF11" s="41"/>
      <c r="AG11" s="41"/>
      <c r="AH11" s="41"/>
      <c r="AI11" s="41"/>
      <c r="AJ11" s="41"/>
    </row>
    <row r="12" spans="1:36" ht="13.5">
      <c r="A12" s="25">
        <v>4</v>
      </c>
      <c r="B12" s="25">
        <v>113</v>
      </c>
      <c r="C12" s="25" t="s">
        <v>257</v>
      </c>
      <c r="D12" s="25">
        <v>2022</v>
      </c>
      <c r="E12" s="25" t="s">
        <v>70</v>
      </c>
      <c r="F12" s="25" t="s">
        <v>303</v>
      </c>
      <c r="G12" s="41" t="s">
        <v>78</v>
      </c>
      <c r="H12" s="41" t="s">
        <v>302</v>
      </c>
      <c r="I12" s="41" t="s">
        <v>449</v>
      </c>
      <c r="J12" s="41" t="s">
        <v>363</v>
      </c>
      <c r="K12" s="41" t="s">
        <v>386</v>
      </c>
      <c r="L12" s="41"/>
      <c r="M12" s="41" t="s">
        <v>358</v>
      </c>
      <c r="N12" s="41" t="s">
        <v>365</v>
      </c>
      <c r="O12" s="41">
        <v>31</v>
      </c>
      <c r="P12" s="41">
        <v>-2.11</v>
      </c>
      <c r="Q12" s="41" t="s">
        <v>370</v>
      </c>
      <c r="R12" s="41"/>
      <c r="S12" s="41"/>
      <c r="T12" s="41"/>
      <c r="U12" s="41">
        <v>14</v>
      </c>
      <c r="V12" s="41">
        <v>-13.3</v>
      </c>
      <c r="W12" s="41" t="s">
        <v>374</v>
      </c>
      <c r="X12" s="41"/>
      <c r="Y12" s="41"/>
      <c r="Z12" s="41"/>
      <c r="AA12" s="41">
        <v>0.023</v>
      </c>
      <c r="AB12" s="41" t="s">
        <v>362</v>
      </c>
      <c r="AC12" s="41" t="s">
        <v>2047</v>
      </c>
      <c r="AD12" s="41"/>
      <c r="AE12" s="41"/>
      <c r="AF12" s="41" t="s">
        <v>2048</v>
      </c>
      <c r="AG12" s="41"/>
      <c r="AH12" s="41"/>
      <c r="AI12" s="41"/>
      <c r="AJ12" s="41"/>
    </row>
    <row r="13" spans="1:36" ht="13.5">
      <c r="A13" s="25">
        <v>4</v>
      </c>
      <c r="B13" s="25">
        <v>113</v>
      </c>
      <c r="C13" s="25" t="s">
        <v>257</v>
      </c>
      <c r="D13" s="25">
        <v>2022</v>
      </c>
      <c r="E13" s="25" t="s">
        <v>70</v>
      </c>
      <c r="F13" s="25" t="s">
        <v>303</v>
      </c>
      <c r="G13" s="41" t="s">
        <v>78</v>
      </c>
      <c r="H13" s="41" t="s">
        <v>302</v>
      </c>
      <c r="I13" s="41" t="s">
        <v>449</v>
      </c>
      <c r="J13" s="41" t="s">
        <v>364</v>
      </c>
      <c r="K13" s="41" t="s">
        <v>386</v>
      </c>
      <c r="L13" s="41"/>
      <c r="M13" s="41" t="s">
        <v>59</v>
      </c>
      <c r="N13" s="41" t="s">
        <v>365</v>
      </c>
      <c r="O13" s="41">
        <v>31</v>
      </c>
      <c r="P13" s="41">
        <v>-5.05</v>
      </c>
      <c r="Q13" s="41" t="s">
        <v>372</v>
      </c>
      <c r="R13" s="41"/>
      <c r="S13" s="41"/>
      <c r="T13" s="41"/>
      <c r="U13" s="41">
        <v>14</v>
      </c>
      <c r="V13" s="41">
        <v>-24.6</v>
      </c>
      <c r="W13" s="41" t="s">
        <v>368</v>
      </c>
      <c r="X13" s="41"/>
      <c r="Y13" s="41"/>
      <c r="Z13" s="41"/>
      <c r="AA13" s="41">
        <v>0.047</v>
      </c>
      <c r="AB13" s="41" t="s">
        <v>362</v>
      </c>
      <c r="AC13" s="41"/>
      <c r="AD13" s="41"/>
      <c r="AE13" s="41"/>
      <c r="AF13" s="41"/>
      <c r="AG13" s="41"/>
      <c r="AH13" s="41"/>
      <c r="AI13" s="41"/>
      <c r="AJ13" s="41"/>
    </row>
    <row r="14" spans="1:36" ht="13.5">
      <c r="A14" s="25">
        <v>5</v>
      </c>
      <c r="B14" s="25">
        <v>119</v>
      </c>
      <c r="C14" s="25" t="s">
        <v>375</v>
      </c>
      <c r="D14" s="25">
        <v>2022</v>
      </c>
      <c r="E14" s="25" t="s">
        <v>70</v>
      </c>
      <c r="F14" s="25" t="s">
        <v>377</v>
      </c>
      <c r="G14" s="41" t="s">
        <v>78</v>
      </c>
      <c r="H14" s="41" t="s">
        <v>410</v>
      </c>
      <c r="I14" s="41" t="s">
        <v>449</v>
      </c>
      <c r="J14" s="41" t="s">
        <v>409</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row>
    <row r="15" spans="1:36" ht="13.5">
      <c r="A15" s="25">
        <v>7</v>
      </c>
      <c r="B15" s="25">
        <v>244</v>
      </c>
      <c r="C15" s="151" t="s">
        <v>490</v>
      </c>
      <c r="D15" s="25">
        <v>2021</v>
      </c>
      <c r="E15" s="25" t="s">
        <v>170</v>
      </c>
      <c r="F15" s="151" t="s">
        <v>534</v>
      </c>
      <c r="G15" s="41" t="s">
        <v>481</v>
      </c>
      <c r="H15" s="41" t="s">
        <v>476</v>
      </c>
      <c r="I15" s="41" t="s">
        <v>449</v>
      </c>
      <c r="J15" s="41" t="s">
        <v>363</v>
      </c>
      <c r="K15" s="41"/>
      <c r="L15" s="41"/>
      <c r="M15" s="41" t="s">
        <v>565</v>
      </c>
      <c r="N15" s="41" t="s">
        <v>566</v>
      </c>
      <c r="O15" s="41">
        <v>83</v>
      </c>
      <c r="P15" s="41">
        <v>-0.1</v>
      </c>
      <c r="Q15" s="41" t="s">
        <v>567</v>
      </c>
      <c r="R15" s="41"/>
      <c r="S15" s="41"/>
      <c r="T15" s="41"/>
      <c r="U15" s="41">
        <v>68</v>
      </c>
      <c r="V15" s="41">
        <v>-0.8</v>
      </c>
      <c r="W15" s="41" t="s">
        <v>568</v>
      </c>
      <c r="X15" s="41"/>
      <c r="Y15" s="41"/>
      <c r="Z15" s="41"/>
      <c r="AA15" s="41" t="s">
        <v>473</v>
      </c>
      <c r="AB15" s="41"/>
      <c r="AC15" s="41" t="s">
        <v>570</v>
      </c>
      <c r="AD15" s="41"/>
      <c r="AE15" s="41"/>
      <c r="AF15" s="41" t="s">
        <v>571</v>
      </c>
      <c r="AG15" s="41"/>
      <c r="AH15" s="41"/>
      <c r="AI15" s="41"/>
      <c r="AJ15" s="41"/>
    </row>
    <row r="16" spans="1:36" ht="13.5">
      <c r="A16" s="25">
        <v>7</v>
      </c>
      <c r="B16" s="25">
        <v>244</v>
      </c>
      <c r="C16" s="151" t="s">
        <v>490</v>
      </c>
      <c r="D16" s="25">
        <v>2021</v>
      </c>
      <c r="E16" s="25" t="s">
        <v>170</v>
      </c>
      <c r="F16" s="151" t="s">
        <v>534</v>
      </c>
      <c r="G16" s="41" t="s">
        <v>481</v>
      </c>
      <c r="H16" s="41" t="s">
        <v>514</v>
      </c>
      <c r="I16" s="41" t="s">
        <v>449</v>
      </c>
      <c r="J16" s="41" t="s">
        <v>363</v>
      </c>
      <c r="K16" s="41"/>
      <c r="L16" s="41"/>
      <c r="M16" s="41" t="s">
        <v>565</v>
      </c>
      <c r="N16" s="41" t="s">
        <v>566</v>
      </c>
      <c r="O16" s="41">
        <v>83</v>
      </c>
      <c r="P16" s="41">
        <v>-0.1</v>
      </c>
      <c r="Q16" s="41" t="s">
        <v>567</v>
      </c>
      <c r="R16" s="41"/>
      <c r="S16" s="41"/>
      <c r="T16" s="41"/>
      <c r="U16" s="41">
        <v>665</v>
      </c>
      <c r="V16" s="41">
        <v>-9</v>
      </c>
      <c r="W16" s="41" t="s">
        <v>569</v>
      </c>
      <c r="X16" s="41"/>
      <c r="Y16" s="41"/>
      <c r="Z16" s="41"/>
      <c r="AA16" s="41" t="s">
        <v>524</v>
      </c>
      <c r="AB16" s="41"/>
      <c r="AC16" s="41" t="s">
        <v>570</v>
      </c>
      <c r="AD16" s="41"/>
      <c r="AE16" s="41"/>
      <c r="AF16" s="41" t="s">
        <v>572</v>
      </c>
      <c r="AG16" s="41"/>
      <c r="AH16" s="41"/>
      <c r="AI16" s="41"/>
      <c r="AJ16" s="41"/>
    </row>
    <row r="17" spans="1:36" ht="13.5">
      <c r="A17" s="25">
        <v>9</v>
      </c>
      <c r="B17" s="25">
        <v>283</v>
      </c>
      <c r="C17" s="25" t="s">
        <v>573</v>
      </c>
      <c r="D17" s="25">
        <v>2021</v>
      </c>
      <c r="E17" s="41" t="s">
        <v>70</v>
      </c>
      <c r="F17" s="25" t="s">
        <v>575</v>
      </c>
      <c r="G17" s="41" t="s">
        <v>78</v>
      </c>
      <c r="H17" s="41" t="s">
        <v>460</v>
      </c>
      <c r="I17" s="41" t="s">
        <v>605</v>
      </c>
      <c r="J17" s="41" t="s">
        <v>606</v>
      </c>
      <c r="K17" s="41" t="s">
        <v>2049</v>
      </c>
      <c r="L17" s="41" t="s">
        <v>607</v>
      </c>
      <c r="M17" s="41" t="s">
        <v>611</v>
      </c>
      <c r="N17" s="41"/>
      <c r="O17" s="41">
        <v>48</v>
      </c>
      <c r="P17" s="41">
        <v>91.4</v>
      </c>
      <c r="Q17" s="41" t="s">
        <v>608</v>
      </c>
      <c r="R17" s="41"/>
      <c r="S17" s="41"/>
      <c r="T17" s="41"/>
      <c r="U17" s="41">
        <v>78</v>
      </c>
      <c r="V17" s="41">
        <v>91.8</v>
      </c>
      <c r="W17" s="41" t="s">
        <v>609</v>
      </c>
      <c r="X17" s="41"/>
      <c r="Y17" s="41"/>
      <c r="Z17" s="41"/>
      <c r="AA17" s="41">
        <v>0.9</v>
      </c>
      <c r="AB17" s="41"/>
      <c r="AC17" s="41">
        <v>53.6</v>
      </c>
      <c r="AD17" s="41"/>
      <c r="AE17" s="41"/>
      <c r="AF17" s="41">
        <v>73.2</v>
      </c>
      <c r="AG17" s="41"/>
      <c r="AH17" s="41"/>
      <c r="AI17" s="41"/>
      <c r="AJ17" s="41"/>
    </row>
    <row r="18" spans="1:36" ht="13.5">
      <c r="A18" s="25">
        <v>12</v>
      </c>
      <c r="B18" s="25">
        <v>349</v>
      </c>
      <c r="C18" s="25" t="s">
        <v>644</v>
      </c>
      <c r="D18" s="25">
        <v>2020</v>
      </c>
      <c r="E18" s="41" t="s">
        <v>70</v>
      </c>
      <c r="F18" s="25" t="s">
        <v>648</v>
      </c>
      <c r="G18" s="41" t="s">
        <v>78</v>
      </c>
      <c r="H18" s="41" t="s">
        <v>669</v>
      </c>
      <c r="I18" s="41" t="s">
        <v>700</v>
      </c>
      <c r="J18" s="41" t="s">
        <v>704</v>
      </c>
      <c r="K18" s="41" t="s">
        <v>701</v>
      </c>
      <c r="L18" s="41" t="s">
        <v>702</v>
      </c>
      <c r="M18" s="41" t="s">
        <v>59</v>
      </c>
      <c r="N18" s="41"/>
      <c r="O18" s="41">
        <v>90</v>
      </c>
      <c r="P18" s="41"/>
      <c r="Q18" s="41"/>
      <c r="R18" s="41">
        <v>92.8</v>
      </c>
      <c r="S18" s="41">
        <v>11.5</v>
      </c>
      <c r="T18" s="41"/>
      <c r="U18" s="41">
        <v>90</v>
      </c>
      <c r="V18" s="41"/>
      <c r="W18" s="41"/>
      <c r="X18" s="41">
        <v>88.5</v>
      </c>
      <c r="Y18" s="41">
        <v>14.6</v>
      </c>
      <c r="Z18" s="41"/>
      <c r="AA18" s="41">
        <v>0.03</v>
      </c>
      <c r="AB18" s="41"/>
      <c r="AC18" s="41" t="s">
        <v>705</v>
      </c>
      <c r="AD18" s="41"/>
      <c r="AE18" s="41"/>
      <c r="AF18" s="41" t="s">
        <v>706</v>
      </c>
      <c r="AG18" s="41"/>
      <c r="AH18" s="41"/>
      <c r="AI18" s="41"/>
      <c r="AJ18" s="41"/>
    </row>
    <row r="19" spans="1:36" ht="13.5">
      <c r="A19" s="25">
        <v>12</v>
      </c>
      <c r="B19" s="25">
        <v>349</v>
      </c>
      <c r="C19" s="25" t="s">
        <v>644</v>
      </c>
      <c r="D19" s="25">
        <v>2020</v>
      </c>
      <c r="E19" s="41" t="s">
        <v>70</v>
      </c>
      <c r="F19" s="25" t="s">
        <v>648</v>
      </c>
      <c r="G19" s="41" t="s">
        <v>78</v>
      </c>
      <c r="H19" s="41" t="s">
        <v>669</v>
      </c>
      <c r="I19" s="41" t="s">
        <v>700</v>
      </c>
      <c r="J19" s="41" t="s">
        <v>704</v>
      </c>
      <c r="K19" s="41" t="s">
        <v>701</v>
      </c>
      <c r="L19" s="41" t="s">
        <v>703</v>
      </c>
      <c r="M19" s="41" t="s">
        <v>59</v>
      </c>
      <c r="N19" s="41"/>
      <c r="O19" s="41">
        <v>81</v>
      </c>
      <c r="P19" s="41"/>
      <c r="Q19" s="41"/>
      <c r="R19" s="41">
        <v>91.2</v>
      </c>
      <c r="S19" s="41">
        <v>13.6</v>
      </c>
      <c r="T19" s="41"/>
      <c r="U19" s="41">
        <v>71</v>
      </c>
      <c r="V19" s="41"/>
      <c r="W19" s="41"/>
      <c r="X19" s="41">
        <v>88.3</v>
      </c>
      <c r="Y19" s="41">
        <v>15.2</v>
      </c>
      <c r="Z19" s="41"/>
      <c r="AA19" s="41">
        <v>0.23</v>
      </c>
      <c r="AB19" s="41"/>
      <c r="AC19" s="41" t="s">
        <v>705</v>
      </c>
      <c r="AD19" s="41"/>
      <c r="AE19" s="41"/>
      <c r="AF19" s="41" t="s">
        <v>706</v>
      </c>
      <c r="AG19" s="41"/>
      <c r="AH19" s="41"/>
      <c r="AI19" s="41"/>
      <c r="AJ19" s="41"/>
    </row>
    <row r="20" spans="1:36" ht="13.5">
      <c r="A20" s="25">
        <v>14</v>
      </c>
      <c r="B20" s="25">
        <v>412</v>
      </c>
      <c r="C20" s="25" t="s">
        <v>739</v>
      </c>
      <c r="D20" s="25">
        <v>2020</v>
      </c>
      <c r="E20" s="41" t="s">
        <v>70</v>
      </c>
      <c r="F20" s="25" t="s">
        <v>745</v>
      </c>
      <c r="G20" s="41" t="s">
        <v>769</v>
      </c>
      <c r="H20" s="41" t="s">
        <v>460</v>
      </c>
      <c r="I20" s="41" t="s">
        <v>449</v>
      </c>
      <c r="J20" s="41" t="s">
        <v>792</v>
      </c>
      <c r="K20" s="41" t="s">
        <v>791</v>
      </c>
      <c r="L20" s="41" t="s">
        <v>807</v>
      </c>
      <c r="M20" s="41" t="s">
        <v>793</v>
      </c>
      <c r="N20" s="41" t="s">
        <v>365</v>
      </c>
      <c r="O20" s="41">
        <v>55</v>
      </c>
      <c r="P20" s="41"/>
      <c r="Q20" s="41"/>
      <c r="R20" s="41">
        <v>-6.4</v>
      </c>
      <c r="S20" s="41"/>
      <c r="T20" s="41"/>
      <c r="U20" s="41">
        <v>36</v>
      </c>
      <c r="V20" s="41"/>
      <c r="W20" s="41"/>
      <c r="X20" s="41">
        <v>-6.7</v>
      </c>
      <c r="Y20" s="41"/>
      <c r="Z20" s="41"/>
      <c r="AA20" s="41">
        <v>0.72</v>
      </c>
      <c r="AB20" s="41" t="s">
        <v>794</v>
      </c>
      <c r="AC20" s="41" t="s">
        <v>795</v>
      </c>
      <c r="AD20" s="41"/>
      <c r="AE20" s="41"/>
      <c r="AF20" s="41" t="s">
        <v>796</v>
      </c>
      <c r="AG20" s="41"/>
      <c r="AH20" s="41"/>
      <c r="AI20" s="41"/>
      <c r="AJ20" s="41"/>
    </row>
    <row r="21" spans="1:36" ht="13.5">
      <c r="A21" s="25">
        <v>14</v>
      </c>
      <c r="B21" s="25">
        <v>412</v>
      </c>
      <c r="C21" s="25" t="s">
        <v>739</v>
      </c>
      <c r="D21" s="25">
        <v>2020</v>
      </c>
      <c r="E21" s="41" t="s">
        <v>70</v>
      </c>
      <c r="F21" s="25" t="s">
        <v>745</v>
      </c>
      <c r="G21" s="41" t="s">
        <v>769</v>
      </c>
      <c r="H21" s="41" t="s">
        <v>300</v>
      </c>
      <c r="I21" s="41" t="s">
        <v>449</v>
      </c>
      <c r="J21" s="41" t="s">
        <v>792</v>
      </c>
      <c r="K21" s="41" t="s">
        <v>791</v>
      </c>
      <c r="L21" s="41" t="s">
        <v>807</v>
      </c>
      <c r="M21" s="41" t="s">
        <v>793</v>
      </c>
      <c r="N21" s="41" t="s">
        <v>365</v>
      </c>
      <c r="O21" s="41">
        <v>55</v>
      </c>
      <c r="P21" s="41"/>
      <c r="Q21" s="41"/>
      <c r="R21" s="41">
        <v>-6.4</v>
      </c>
      <c r="S21" s="41"/>
      <c r="T21" s="41"/>
      <c r="U21" s="41">
        <v>11</v>
      </c>
      <c r="V21" s="41"/>
      <c r="W21" s="41"/>
      <c r="X21" s="41">
        <v>-6.3</v>
      </c>
      <c r="Y21" s="41"/>
      <c r="Z21" s="41"/>
      <c r="AA21" s="41">
        <v>0.72</v>
      </c>
      <c r="AB21" s="41" t="s">
        <v>794</v>
      </c>
      <c r="AC21" s="41" t="s">
        <v>795</v>
      </c>
      <c r="AD21" s="41"/>
      <c r="AE21" s="41"/>
      <c r="AF21" s="41" t="s">
        <v>797</v>
      </c>
      <c r="AG21" s="41"/>
      <c r="AH21" s="41"/>
      <c r="AI21" s="41"/>
      <c r="AJ21" s="41"/>
    </row>
    <row r="22" spans="1:36" ht="13.5">
      <c r="A22" s="25">
        <v>14</v>
      </c>
      <c r="B22" s="25">
        <v>412</v>
      </c>
      <c r="C22" s="25" t="s">
        <v>739</v>
      </c>
      <c r="D22" s="25">
        <v>2020</v>
      </c>
      <c r="E22" s="41" t="s">
        <v>70</v>
      </c>
      <c r="F22" s="25" t="s">
        <v>745</v>
      </c>
      <c r="G22" s="41" t="s">
        <v>769</v>
      </c>
      <c r="H22" s="41" t="s">
        <v>460</v>
      </c>
      <c r="I22" s="41" t="s">
        <v>449</v>
      </c>
      <c r="J22" s="41" t="s">
        <v>798</v>
      </c>
      <c r="K22" s="41" t="s">
        <v>791</v>
      </c>
      <c r="L22" s="41" t="s">
        <v>807</v>
      </c>
      <c r="M22" s="41" t="s">
        <v>799</v>
      </c>
      <c r="N22" s="41"/>
      <c r="O22" s="41">
        <v>55</v>
      </c>
      <c r="P22" s="41">
        <v>91.3</v>
      </c>
      <c r="Q22" s="41" t="s">
        <v>800</v>
      </c>
      <c r="R22" s="41"/>
      <c r="S22" s="41"/>
      <c r="T22" s="41"/>
      <c r="U22" s="41">
        <v>36</v>
      </c>
      <c r="V22" s="41">
        <v>94.7</v>
      </c>
      <c r="W22" s="41" t="s">
        <v>801</v>
      </c>
      <c r="X22" s="41"/>
      <c r="Y22" s="41"/>
      <c r="Z22" s="41"/>
      <c r="AA22" s="41">
        <v>0.664</v>
      </c>
      <c r="AB22" s="41" t="s">
        <v>794</v>
      </c>
      <c r="AC22" s="41"/>
      <c r="AD22" s="41"/>
      <c r="AE22" s="41"/>
      <c r="AF22" s="41"/>
      <c r="AG22" s="41"/>
      <c r="AH22" s="41"/>
      <c r="AI22" s="41"/>
      <c r="AJ22" s="41"/>
    </row>
    <row r="23" spans="1:36" ht="13.5">
      <c r="A23" s="25">
        <v>14</v>
      </c>
      <c r="B23" s="25">
        <v>412</v>
      </c>
      <c r="C23" s="25" t="s">
        <v>739</v>
      </c>
      <c r="D23" s="25">
        <v>2020</v>
      </c>
      <c r="E23" s="41" t="s">
        <v>70</v>
      </c>
      <c r="F23" s="25" t="s">
        <v>745</v>
      </c>
      <c r="G23" s="41" t="s">
        <v>769</v>
      </c>
      <c r="H23" s="41" t="s">
        <v>300</v>
      </c>
      <c r="I23" s="41" t="s">
        <v>449</v>
      </c>
      <c r="J23" s="41" t="s">
        <v>798</v>
      </c>
      <c r="K23" s="41" t="s">
        <v>791</v>
      </c>
      <c r="L23" s="41" t="s">
        <v>807</v>
      </c>
      <c r="M23" s="41" t="s">
        <v>799</v>
      </c>
      <c r="N23" s="41"/>
      <c r="O23" s="41">
        <v>55</v>
      </c>
      <c r="P23" s="41">
        <v>91.3</v>
      </c>
      <c r="Q23" s="41" t="s">
        <v>800</v>
      </c>
      <c r="R23" s="41"/>
      <c r="S23" s="41"/>
      <c r="T23" s="41"/>
      <c r="U23" s="41">
        <v>11</v>
      </c>
      <c r="V23" s="41">
        <v>97.8</v>
      </c>
      <c r="W23" s="41" t="s">
        <v>802</v>
      </c>
      <c r="X23" s="41"/>
      <c r="Y23" s="41"/>
      <c r="Z23" s="41"/>
      <c r="AA23" s="41">
        <v>0.664</v>
      </c>
      <c r="AB23" s="41" t="s">
        <v>794</v>
      </c>
      <c r="AC23" s="41"/>
      <c r="AD23" s="41"/>
      <c r="AE23" s="41"/>
      <c r="AF23" s="41"/>
      <c r="AG23" s="41"/>
      <c r="AH23" s="41"/>
      <c r="AI23" s="41"/>
      <c r="AJ23" s="41"/>
    </row>
    <row r="24" spans="1:36" ht="13.5">
      <c r="A24" s="25">
        <v>14</v>
      </c>
      <c r="B24" s="25">
        <v>412</v>
      </c>
      <c r="C24" s="25" t="s">
        <v>739</v>
      </c>
      <c r="D24" s="25">
        <v>2020</v>
      </c>
      <c r="E24" s="41" t="s">
        <v>70</v>
      </c>
      <c r="F24" s="25" t="s">
        <v>745</v>
      </c>
      <c r="G24" s="41" t="s">
        <v>769</v>
      </c>
      <c r="H24" s="41" t="s">
        <v>460</v>
      </c>
      <c r="I24" s="41" t="s">
        <v>449</v>
      </c>
      <c r="J24" s="41" t="s">
        <v>803</v>
      </c>
      <c r="K24" s="41" t="s">
        <v>791</v>
      </c>
      <c r="L24" s="41" t="s">
        <v>807</v>
      </c>
      <c r="M24" s="41"/>
      <c r="N24" s="41"/>
      <c r="O24" s="41">
        <v>55</v>
      </c>
      <c r="P24" s="41">
        <v>8.65</v>
      </c>
      <c r="Q24" s="41" t="s">
        <v>804</v>
      </c>
      <c r="R24" s="41"/>
      <c r="S24" s="41"/>
      <c r="T24" s="41"/>
      <c r="U24" s="41">
        <v>36</v>
      </c>
      <c r="V24" s="41">
        <v>5.32</v>
      </c>
      <c r="W24" s="41" t="s">
        <v>805</v>
      </c>
      <c r="X24" s="41"/>
      <c r="Y24" s="41"/>
      <c r="Z24" s="41"/>
      <c r="AA24" s="41">
        <v>0.705</v>
      </c>
      <c r="AB24" s="41" t="s">
        <v>794</v>
      </c>
      <c r="AC24" s="41"/>
      <c r="AD24" s="41"/>
      <c r="AE24" s="41"/>
      <c r="AF24" s="41"/>
      <c r="AG24" s="41"/>
      <c r="AH24" s="41"/>
      <c r="AI24" s="41"/>
      <c r="AJ24" s="41"/>
    </row>
    <row r="25" spans="1:36" ht="13.5">
      <c r="A25" s="25">
        <v>14</v>
      </c>
      <c r="B25" s="25">
        <v>412</v>
      </c>
      <c r="C25" s="25" t="s">
        <v>739</v>
      </c>
      <c r="D25" s="25">
        <v>2020</v>
      </c>
      <c r="E25" s="41" t="s">
        <v>70</v>
      </c>
      <c r="F25" s="25" t="s">
        <v>745</v>
      </c>
      <c r="G25" s="41" t="s">
        <v>769</v>
      </c>
      <c r="H25" s="41" t="s">
        <v>300</v>
      </c>
      <c r="I25" s="41" t="s">
        <v>449</v>
      </c>
      <c r="J25" s="41" t="s">
        <v>803</v>
      </c>
      <c r="K25" s="41" t="s">
        <v>791</v>
      </c>
      <c r="L25" s="41" t="s">
        <v>807</v>
      </c>
      <c r="M25" s="41"/>
      <c r="N25" s="41"/>
      <c r="O25" s="41">
        <v>55</v>
      </c>
      <c r="P25" s="41">
        <v>8.65</v>
      </c>
      <c r="Q25" s="41"/>
      <c r="R25" s="41"/>
      <c r="S25" s="41"/>
      <c r="T25" s="41"/>
      <c r="U25" s="41">
        <v>11</v>
      </c>
      <c r="V25" s="41">
        <v>2.17</v>
      </c>
      <c r="W25" s="41" t="s">
        <v>806</v>
      </c>
      <c r="X25" s="41"/>
      <c r="Y25" s="41"/>
      <c r="Z25" s="41"/>
      <c r="AA25" s="41">
        <v>0.705</v>
      </c>
      <c r="AB25" s="41" t="s">
        <v>794</v>
      </c>
      <c r="AC25" s="41"/>
      <c r="AD25" s="41"/>
      <c r="AE25" s="41"/>
      <c r="AF25" s="41"/>
      <c r="AG25" s="41"/>
      <c r="AH25" s="41"/>
      <c r="AI25" s="41"/>
      <c r="AJ25" s="41"/>
    </row>
    <row r="26" spans="1:36" ht="13.5">
      <c r="A26" s="25">
        <v>15</v>
      </c>
      <c r="B26" s="25">
        <v>434</v>
      </c>
      <c r="C26" s="25" t="s">
        <v>808</v>
      </c>
      <c r="D26" s="25">
        <v>2020</v>
      </c>
      <c r="E26" s="41" t="s">
        <v>70</v>
      </c>
      <c r="F26" s="25" t="s">
        <v>811</v>
      </c>
      <c r="G26" s="41" t="s">
        <v>78</v>
      </c>
      <c r="H26" s="41" t="s">
        <v>79</v>
      </c>
      <c r="I26" s="41" t="s">
        <v>842</v>
      </c>
      <c r="J26" s="41" t="s">
        <v>847</v>
      </c>
      <c r="K26" s="41"/>
      <c r="L26" s="41" t="s">
        <v>849</v>
      </c>
      <c r="M26" s="41" t="s">
        <v>526</v>
      </c>
      <c r="N26" s="41"/>
      <c r="O26" s="41"/>
      <c r="P26" s="41">
        <v>1.04</v>
      </c>
      <c r="Q26" s="41" t="s">
        <v>852</v>
      </c>
      <c r="R26" s="41"/>
      <c r="S26" s="41"/>
      <c r="T26" s="41"/>
      <c r="U26" s="41"/>
      <c r="V26" s="41">
        <v>1.17</v>
      </c>
      <c r="W26" s="41" t="s">
        <v>856</v>
      </c>
      <c r="X26" s="41"/>
      <c r="Y26" s="41"/>
      <c r="Z26" s="41"/>
      <c r="AA26" s="41"/>
      <c r="AB26" s="41"/>
      <c r="AC26" s="41" t="s">
        <v>850</v>
      </c>
      <c r="AD26" s="41"/>
      <c r="AE26" s="41"/>
      <c r="AF26" s="41" t="s">
        <v>851</v>
      </c>
      <c r="AG26" s="41"/>
      <c r="AH26" s="41"/>
      <c r="AI26" s="41"/>
      <c r="AJ26" s="41"/>
    </row>
    <row r="27" spans="1:36" ht="13.5">
      <c r="A27" s="25">
        <v>15</v>
      </c>
      <c r="B27" s="25">
        <v>434</v>
      </c>
      <c r="C27" s="25" t="s">
        <v>808</v>
      </c>
      <c r="D27" s="25">
        <v>2020</v>
      </c>
      <c r="E27" s="41" t="s">
        <v>70</v>
      </c>
      <c r="F27" s="25" t="s">
        <v>811</v>
      </c>
      <c r="G27" s="41" t="s">
        <v>78</v>
      </c>
      <c r="H27" s="41" t="s">
        <v>79</v>
      </c>
      <c r="I27" s="41" t="s">
        <v>842</v>
      </c>
      <c r="J27" s="41" t="s">
        <v>847</v>
      </c>
      <c r="K27" s="41"/>
      <c r="L27" s="41" t="s">
        <v>807</v>
      </c>
      <c r="M27" s="41" t="s">
        <v>526</v>
      </c>
      <c r="N27" s="41"/>
      <c r="O27" s="41"/>
      <c r="P27" s="41">
        <v>1.07</v>
      </c>
      <c r="Q27" s="41" t="s">
        <v>853</v>
      </c>
      <c r="R27" s="41"/>
      <c r="S27" s="41"/>
      <c r="T27" s="41"/>
      <c r="U27" s="41"/>
      <c r="V27" s="41">
        <v>0.19</v>
      </c>
      <c r="W27" s="41" t="s">
        <v>857</v>
      </c>
      <c r="X27" s="41"/>
      <c r="Y27" s="41"/>
      <c r="Z27" s="41"/>
      <c r="AA27" s="41"/>
      <c r="AB27" s="41"/>
      <c r="AC27" s="41"/>
      <c r="AD27" s="41"/>
      <c r="AE27" s="41"/>
      <c r="AF27" s="41"/>
      <c r="AG27" s="41"/>
      <c r="AH27" s="41"/>
      <c r="AI27" s="41"/>
      <c r="AJ27" s="41"/>
    </row>
    <row r="28" spans="1:36" ht="13.5">
      <c r="A28" s="25">
        <v>15</v>
      </c>
      <c r="B28" s="25">
        <v>434</v>
      </c>
      <c r="C28" s="25" t="s">
        <v>808</v>
      </c>
      <c r="D28" s="25">
        <v>2020</v>
      </c>
      <c r="E28" s="41" t="s">
        <v>70</v>
      </c>
      <c r="F28" s="25" t="s">
        <v>811</v>
      </c>
      <c r="G28" s="41" t="s">
        <v>78</v>
      </c>
      <c r="H28" s="41" t="s">
        <v>79</v>
      </c>
      <c r="I28" s="41" t="s">
        <v>842</v>
      </c>
      <c r="J28" s="41" t="s">
        <v>848</v>
      </c>
      <c r="K28" s="41" t="s">
        <v>845</v>
      </c>
      <c r="L28" s="41" t="s">
        <v>849</v>
      </c>
      <c r="M28" s="41" t="s">
        <v>793</v>
      </c>
      <c r="N28" s="41"/>
      <c r="O28" s="41"/>
      <c r="P28" s="41">
        <v>78.15</v>
      </c>
      <c r="Q28" s="41" t="s">
        <v>854</v>
      </c>
      <c r="R28" s="41"/>
      <c r="S28" s="41"/>
      <c r="T28" s="41"/>
      <c r="U28" s="41"/>
      <c r="V28" s="41">
        <v>71.63</v>
      </c>
      <c r="W28" s="41" t="s">
        <v>858</v>
      </c>
      <c r="X28" s="41"/>
      <c r="Y28" s="41"/>
      <c r="Z28" s="41"/>
      <c r="AA28" s="41"/>
      <c r="AB28" s="41"/>
      <c r="AC28" s="41"/>
      <c r="AD28" s="41"/>
      <c r="AE28" s="41"/>
      <c r="AF28" s="41"/>
      <c r="AG28" s="41"/>
      <c r="AH28" s="41"/>
      <c r="AI28" s="41"/>
      <c r="AJ28" s="41"/>
    </row>
    <row r="29" spans="1:36" ht="13.5">
      <c r="A29" s="25">
        <v>15</v>
      </c>
      <c r="B29" s="25">
        <v>434</v>
      </c>
      <c r="C29" s="25" t="s">
        <v>808</v>
      </c>
      <c r="D29" s="25">
        <v>2020</v>
      </c>
      <c r="E29" s="41" t="s">
        <v>70</v>
      </c>
      <c r="F29" s="25" t="s">
        <v>811</v>
      </c>
      <c r="G29" s="41" t="s">
        <v>78</v>
      </c>
      <c r="H29" s="41" t="s">
        <v>79</v>
      </c>
      <c r="I29" s="41" t="s">
        <v>842</v>
      </c>
      <c r="J29" s="41" t="s">
        <v>848</v>
      </c>
      <c r="K29" s="41" t="s">
        <v>845</v>
      </c>
      <c r="L29" s="41" t="s">
        <v>807</v>
      </c>
      <c r="M29" s="41" t="s">
        <v>793</v>
      </c>
      <c r="N29" s="41"/>
      <c r="O29" s="41"/>
      <c r="P29" s="41">
        <v>79.32</v>
      </c>
      <c r="Q29" s="41" t="s">
        <v>855</v>
      </c>
      <c r="R29" s="41"/>
      <c r="S29" s="41"/>
      <c r="T29" s="41"/>
      <c r="U29" s="41"/>
      <c r="V29" s="41">
        <v>74.34</v>
      </c>
      <c r="W29" s="41" t="s">
        <v>859</v>
      </c>
      <c r="X29" s="41"/>
      <c r="Y29" s="41"/>
      <c r="Z29" s="41"/>
      <c r="AA29" s="41"/>
      <c r="AB29" s="41"/>
      <c r="AC29" s="41"/>
      <c r="AD29" s="41"/>
      <c r="AE29" s="41"/>
      <c r="AF29" s="41"/>
      <c r="AG29" s="41"/>
      <c r="AH29" s="41"/>
      <c r="AI29" s="41"/>
      <c r="AJ29" s="41"/>
    </row>
    <row r="30" spans="1:36" ht="13.5">
      <c r="A30" s="25">
        <v>17</v>
      </c>
      <c r="B30" s="25">
        <v>522</v>
      </c>
      <c r="C30" s="25" t="s">
        <v>947</v>
      </c>
      <c r="D30" s="25">
        <v>2019</v>
      </c>
      <c r="E30" s="41" t="s">
        <v>70</v>
      </c>
      <c r="F30" s="25" t="s">
        <v>950</v>
      </c>
      <c r="G30" s="41" t="s">
        <v>78</v>
      </c>
      <c r="H30" s="41" t="s">
        <v>898</v>
      </c>
      <c r="I30" s="41" t="s">
        <v>449</v>
      </c>
      <c r="J30" s="41" t="s">
        <v>363</v>
      </c>
      <c r="K30" s="41" t="s">
        <v>867</v>
      </c>
      <c r="L30" s="41" t="s">
        <v>985</v>
      </c>
      <c r="M30" s="41"/>
      <c r="N30" s="41"/>
      <c r="O30" s="41"/>
      <c r="P30" s="41"/>
      <c r="Q30" s="41"/>
      <c r="R30" s="41">
        <v>-1.15</v>
      </c>
      <c r="S30" s="41" t="s">
        <v>991</v>
      </c>
      <c r="T30" s="41"/>
      <c r="U30" s="41"/>
      <c r="V30" s="41"/>
      <c r="W30" s="41"/>
      <c r="X30" s="41">
        <v>-0.58</v>
      </c>
      <c r="Y30" s="41" t="s">
        <v>992</v>
      </c>
      <c r="Z30" s="41"/>
      <c r="AA30" s="41">
        <v>0.71</v>
      </c>
      <c r="AB30" s="41" t="s">
        <v>994</v>
      </c>
      <c r="AC30" s="41"/>
      <c r="AD30" s="41"/>
      <c r="AE30" s="41"/>
      <c r="AF30" s="41"/>
      <c r="AG30" s="41"/>
      <c r="AH30" s="41"/>
      <c r="AI30" s="41"/>
      <c r="AJ30" s="41"/>
    </row>
    <row r="31" spans="1:36" ht="13.5">
      <c r="A31" s="25">
        <v>17</v>
      </c>
      <c r="B31" s="25">
        <v>522</v>
      </c>
      <c r="C31" s="25" t="s">
        <v>947</v>
      </c>
      <c r="D31" s="25">
        <v>2019</v>
      </c>
      <c r="E31" s="41" t="s">
        <v>70</v>
      </c>
      <c r="F31" s="25" t="s">
        <v>950</v>
      </c>
      <c r="G31" s="41" t="s">
        <v>78</v>
      </c>
      <c r="H31" s="41" t="s">
        <v>972</v>
      </c>
      <c r="I31" s="41" t="s">
        <v>449</v>
      </c>
      <c r="J31" s="41" t="s">
        <v>363</v>
      </c>
      <c r="K31" s="41" t="s">
        <v>867</v>
      </c>
      <c r="L31" s="41" t="s">
        <v>985</v>
      </c>
      <c r="M31" s="41"/>
      <c r="N31" s="41"/>
      <c r="O31" s="41"/>
      <c r="P31" s="41"/>
      <c r="Q31" s="41"/>
      <c r="R31" s="41">
        <v>-1.15</v>
      </c>
      <c r="S31" s="41" t="s">
        <v>991</v>
      </c>
      <c r="T31" s="41"/>
      <c r="U31" s="41"/>
      <c r="V31" s="41"/>
      <c r="W31" s="41"/>
      <c r="X31" s="41">
        <v>-2</v>
      </c>
      <c r="Y31" s="41" t="s">
        <v>993</v>
      </c>
      <c r="Z31" s="41"/>
      <c r="AA31" s="41">
        <v>0.71</v>
      </c>
      <c r="AB31" s="41" t="s">
        <v>994</v>
      </c>
      <c r="AC31" s="41"/>
      <c r="AD31" s="41"/>
      <c r="AE31" s="41"/>
      <c r="AF31" s="41"/>
      <c r="AG31" s="41"/>
      <c r="AH31" s="41"/>
      <c r="AI31" s="41"/>
      <c r="AJ31" s="41"/>
    </row>
    <row r="32" spans="1:36" ht="13.5">
      <c r="A32" s="25">
        <v>19</v>
      </c>
      <c r="B32" s="25">
        <v>571</v>
      </c>
      <c r="C32" s="25" t="s">
        <v>995</v>
      </c>
      <c r="D32" s="25">
        <v>2019</v>
      </c>
      <c r="E32" s="41" t="s">
        <v>70</v>
      </c>
      <c r="F32" s="25" t="s">
        <v>1023</v>
      </c>
      <c r="G32" s="41" t="s">
        <v>78</v>
      </c>
      <c r="H32" s="41" t="s">
        <v>460</v>
      </c>
      <c r="I32" s="41" t="s">
        <v>1036</v>
      </c>
      <c r="J32" s="41" t="s">
        <v>1041</v>
      </c>
      <c r="K32" s="41"/>
      <c r="L32" s="41"/>
      <c r="M32" s="41" t="s">
        <v>1042</v>
      </c>
      <c r="N32" s="41"/>
      <c r="O32" s="41">
        <v>177</v>
      </c>
      <c r="P32" s="41"/>
      <c r="Q32" s="41"/>
      <c r="R32" s="41">
        <v>28.3</v>
      </c>
      <c r="S32" s="41">
        <v>21.6</v>
      </c>
      <c r="T32" s="41"/>
      <c r="U32" s="41">
        <v>177</v>
      </c>
      <c r="V32" s="41"/>
      <c r="W32" s="41"/>
      <c r="X32" s="41">
        <v>31.6</v>
      </c>
      <c r="Y32" s="41">
        <v>17.5</v>
      </c>
      <c r="Z32" s="41"/>
      <c r="AA32" s="41">
        <v>0.11</v>
      </c>
      <c r="AB32" s="41"/>
      <c r="AC32" s="41"/>
      <c r="AD32" s="41"/>
      <c r="AE32" s="41"/>
      <c r="AF32" s="41"/>
      <c r="AG32" s="41"/>
      <c r="AH32" s="41"/>
      <c r="AI32" s="41"/>
      <c r="AJ32" s="41"/>
    </row>
    <row r="33" spans="1:36" ht="13.5">
      <c r="A33" s="25">
        <v>20</v>
      </c>
      <c r="B33" s="25">
        <v>617</v>
      </c>
      <c r="C33" s="25" t="s">
        <v>1043</v>
      </c>
      <c r="D33" s="25">
        <v>2018</v>
      </c>
      <c r="E33" s="41" t="s">
        <v>70</v>
      </c>
      <c r="F33" s="25" t="s">
        <v>1046</v>
      </c>
      <c r="G33" s="41" t="s">
        <v>78</v>
      </c>
      <c r="H33" s="41" t="s">
        <v>1063</v>
      </c>
      <c r="I33" s="41" t="s">
        <v>449</v>
      </c>
      <c r="J33" s="41" t="s">
        <v>217</v>
      </c>
      <c r="K33" s="41"/>
      <c r="L33" s="41" t="s">
        <v>1082</v>
      </c>
      <c r="M33" s="41" t="s">
        <v>793</v>
      </c>
      <c r="N33" s="41"/>
      <c r="O33" s="41">
        <v>23</v>
      </c>
      <c r="P33" s="41">
        <v>54.2</v>
      </c>
      <c r="Q33" s="41" t="s">
        <v>1083</v>
      </c>
      <c r="R33" s="41"/>
      <c r="S33" s="41"/>
      <c r="T33" s="41"/>
      <c r="U33" s="41">
        <v>23</v>
      </c>
      <c r="V33" s="41">
        <v>37.8</v>
      </c>
      <c r="W33" s="41" t="s">
        <v>1084</v>
      </c>
      <c r="X33" s="41"/>
      <c r="Y33" s="41"/>
      <c r="Z33" s="41"/>
      <c r="AA33" s="41">
        <v>0.008</v>
      </c>
      <c r="AB33" s="41"/>
      <c r="AC33" s="41" t="s">
        <v>1079</v>
      </c>
      <c r="AD33" s="41"/>
      <c r="AE33" s="41"/>
      <c r="AF33" s="41" t="s">
        <v>1080</v>
      </c>
      <c r="AG33" s="41"/>
      <c r="AH33" s="41"/>
      <c r="AI33" s="41"/>
      <c r="AJ33" s="41"/>
    </row>
    <row r="34" spans="1:36" ht="13.5">
      <c r="A34" s="25">
        <v>20</v>
      </c>
      <c r="B34" s="25">
        <v>617</v>
      </c>
      <c r="C34" s="25" t="s">
        <v>1043</v>
      </c>
      <c r="D34" s="25">
        <v>2018</v>
      </c>
      <c r="E34" s="41" t="s">
        <v>70</v>
      </c>
      <c r="F34" s="25" t="s">
        <v>1046</v>
      </c>
      <c r="G34" s="41" t="s">
        <v>78</v>
      </c>
      <c r="H34" s="41" t="s">
        <v>1063</v>
      </c>
      <c r="I34" s="41" t="s">
        <v>449</v>
      </c>
      <c r="J34" s="41" t="s">
        <v>2050</v>
      </c>
      <c r="K34" s="41"/>
      <c r="L34" s="41" t="s">
        <v>1085</v>
      </c>
      <c r="M34" s="41" t="s">
        <v>793</v>
      </c>
      <c r="N34" s="41"/>
      <c r="O34" s="41">
        <v>23</v>
      </c>
      <c r="P34" s="41">
        <v>56.4</v>
      </c>
      <c r="Q34" s="41" t="s">
        <v>1086</v>
      </c>
      <c r="R34" s="41"/>
      <c r="S34" s="41"/>
      <c r="T34" s="41"/>
      <c r="U34" s="41">
        <v>23</v>
      </c>
      <c r="V34" s="41">
        <v>35</v>
      </c>
      <c r="W34" s="41" t="s">
        <v>1087</v>
      </c>
      <c r="X34" s="41"/>
      <c r="Y34" s="41"/>
      <c r="Z34" s="41"/>
      <c r="AA34" s="41">
        <v>0.005</v>
      </c>
      <c r="AB34" s="41"/>
      <c r="AC34" s="41" t="s">
        <v>1079</v>
      </c>
      <c r="AD34" s="41"/>
      <c r="AE34" s="41"/>
      <c r="AF34" s="41" t="s">
        <v>1080</v>
      </c>
      <c r="AG34" s="41"/>
      <c r="AH34" s="41"/>
      <c r="AI34" s="41"/>
      <c r="AJ34" s="41"/>
    </row>
    <row r="35" spans="1:36" ht="13.5">
      <c r="A35" s="41">
        <v>18</v>
      </c>
      <c r="B35" s="41">
        <v>638</v>
      </c>
      <c r="C35" s="41" t="s">
        <v>947</v>
      </c>
      <c r="D35" s="41">
        <v>2018</v>
      </c>
      <c r="E35" s="41" t="s">
        <v>70</v>
      </c>
      <c r="F35" s="41" t="s">
        <v>2054</v>
      </c>
      <c r="G35" s="41" t="s">
        <v>1013</v>
      </c>
      <c r="H35" s="41" t="s">
        <v>1063</v>
      </c>
      <c r="I35" s="41" t="s">
        <v>1158</v>
      </c>
      <c r="J35" s="41" t="s">
        <v>1150</v>
      </c>
      <c r="K35" s="41"/>
      <c r="L35" s="41"/>
      <c r="M35" s="41" t="s">
        <v>1151</v>
      </c>
      <c r="N35" s="41"/>
      <c r="O35" s="41">
        <v>41</v>
      </c>
      <c r="P35" s="41"/>
      <c r="Q35" s="131" t="s">
        <v>1152</v>
      </c>
      <c r="R35" s="41">
        <v>5.1</v>
      </c>
      <c r="S35" s="41"/>
      <c r="T35" s="41"/>
      <c r="U35" s="41">
        <v>305</v>
      </c>
      <c r="V35" s="41"/>
      <c r="W35" s="131" t="s">
        <v>1153</v>
      </c>
      <c r="X35" s="41">
        <v>4.8</v>
      </c>
      <c r="Y35" s="41"/>
      <c r="Z35" s="41"/>
      <c r="AA35" s="41"/>
      <c r="AB35" s="41"/>
      <c r="AC35" s="41"/>
      <c r="AD35" s="41"/>
      <c r="AE35" s="41"/>
      <c r="AF35" s="41"/>
      <c r="AG35" s="41"/>
      <c r="AH35" s="41"/>
      <c r="AI35" s="41"/>
      <c r="AJ35" s="41"/>
    </row>
    <row r="36" spans="1:36" ht="13.5">
      <c r="A36" s="41">
        <v>18</v>
      </c>
      <c r="B36" s="41">
        <v>638</v>
      </c>
      <c r="C36" s="41" t="s">
        <v>947</v>
      </c>
      <c r="D36" s="41">
        <v>2018</v>
      </c>
      <c r="E36" s="41" t="s">
        <v>70</v>
      </c>
      <c r="F36" s="41" t="s">
        <v>1122</v>
      </c>
      <c r="G36" s="41" t="s">
        <v>1013</v>
      </c>
      <c r="H36" s="41" t="s">
        <v>1132</v>
      </c>
      <c r="I36" s="41" t="s">
        <v>1158</v>
      </c>
      <c r="J36" s="41" t="s">
        <v>1150</v>
      </c>
      <c r="K36" s="41"/>
      <c r="L36" s="41"/>
      <c r="M36" s="41" t="s">
        <v>1151</v>
      </c>
      <c r="N36" s="41"/>
      <c r="O36" s="41">
        <v>41</v>
      </c>
      <c r="P36" s="41"/>
      <c r="Q36" s="131" t="s">
        <v>1152</v>
      </c>
      <c r="R36" s="41">
        <v>5.1</v>
      </c>
      <c r="S36" s="41"/>
      <c r="T36" s="41"/>
      <c r="U36" s="41">
        <v>38</v>
      </c>
      <c r="V36" s="41"/>
      <c r="W36" s="135" t="s">
        <v>1152</v>
      </c>
      <c r="X36" s="41">
        <v>4.5</v>
      </c>
      <c r="Y36" s="41"/>
      <c r="Z36" s="41"/>
      <c r="AA36" s="41" t="s">
        <v>1160</v>
      </c>
      <c r="AB36" s="41"/>
      <c r="AC36" s="41"/>
      <c r="AD36" s="41"/>
      <c r="AE36" s="41"/>
      <c r="AF36" s="41"/>
      <c r="AG36" s="41"/>
      <c r="AH36" s="41"/>
      <c r="AI36" s="41"/>
      <c r="AJ36" s="41"/>
    </row>
    <row r="37" spans="1:36" ht="13.5">
      <c r="A37" s="41">
        <v>18</v>
      </c>
      <c r="B37" s="41">
        <v>638</v>
      </c>
      <c r="C37" s="41" t="s">
        <v>947</v>
      </c>
      <c r="D37" s="41">
        <v>2018</v>
      </c>
      <c r="E37" s="41" t="s">
        <v>70</v>
      </c>
      <c r="F37" s="41" t="s">
        <v>1122</v>
      </c>
      <c r="G37" s="41" t="s">
        <v>1013</v>
      </c>
      <c r="H37" s="41" t="s">
        <v>1063</v>
      </c>
      <c r="I37" s="41" t="s">
        <v>1158</v>
      </c>
      <c r="J37" s="41" t="s">
        <v>1673</v>
      </c>
      <c r="K37" s="41"/>
      <c r="L37" s="41"/>
      <c r="M37" s="123" t="s">
        <v>1154</v>
      </c>
      <c r="N37" s="41"/>
      <c r="O37" s="41">
        <v>41</v>
      </c>
      <c r="P37" s="41"/>
      <c r="Q37" s="41" t="s">
        <v>1155</v>
      </c>
      <c r="R37" s="41">
        <v>220</v>
      </c>
      <c r="S37" s="41"/>
      <c r="T37" s="41"/>
      <c r="U37" s="41">
        <v>305</v>
      </c>
      <c r="V37" s="41"/>
      <c r="W37" s="41" t="s">
        <v>1156</v>
      </c>
      <c r="X37" s="41">
        <v>230</v>
      </c>
      <c r="Y37" s="41"/>
      <c r="Z37" s="41"/>
      <c r="AA37" s="41"/>
      <c r="AB37" s="41"/>
      <c r="AC37" s="41"/>
      <c r="AD37" s="41"/>
      <c r="AE37" s="41"/>
      <c r="AF37" s="41"/>
      <c r="AG37" s="41"/>
      <c r="AH37" s="41"/>
      <c r="AI37" s="41"/>
      <c r="AJ37" s="41"/>
    </row>
    <row r="38" spans="1:36" ht="13.5">
      <c r="A38" s="41">
        <v>18</v>
      </c>
      <c r="B38" s="41">
        <v>638</v>
      </c>
      <c r="C38" s="41" t="s">
        <v>947</v>
      </c>
      <c r="D38" s="41">
        <v>2018</v>
      </c>
      <c r="E38" s="41" t="s">
        <v>70</v>
      </c>
      <c r="F38" s="41" t="s">
        <v>1122</v>
      </c>
      <c r="G38" s="41" t="s">
        <v>1013</v>
      </c>
      <c r="H38" s="41" t="s">
        <v>1132</v>
      </c>
      <c r="I38" s="41" t="s">
        <v>1158</v>
      </c>
      <c r="J38" s="41" t="s">
        <v>1673</v>
      </c>
      <c r="K38" s="41"/>
      <c r="L38" s="41"/>
      <c r="M38" s="123" t="s">
        <v>1154</v>
      </c>
      <c r="N38" s="41"/>
      <c r="O38" s="41">
        <v>41</v>
      </c>
      <c r="P38" s="41"/>
      <c r="Q38" s="41" t="s">
        <v>1155</v>
      </c>
      <c r="R38" s="41">
        <v>220</v>
      </c>
      <c r="S38" s="41"/>
      <c r="T38" s="41"/>
      <c r="U38" s="41">
        <v>38</v>
      </c>
      <c r="V38" s="41"/>
      <c r="W38" s="41" t="s">
        <v>1157</v>
      </c>
      <c r="X38" s="41">
        <v>190</v>
      </c>
      <c r="Y38" s="41"/>
      <c r="Z38" s="41"/>
      <c r="AA38" s="41" t="s">
        <v>1160</v>
      </c>
      <c r="AB38" s="41"/>
      <c r="AC38" s="41"/>
      <c r="AD38" s="41"/>
      <c r="AE38" s="41"/>
      <c r="AF38" s="41"/>
      <c r="AG38" s="41"/>
      <c r="AH38" s="41"/>
      <c r="AI38" s="41"/>
      <c r="AJ38" s="41"/>
    </row>
    <row r="39" spans="1:36" ht="13.5">
      <c r="A39" s="41">
        <v>18</v>
      </c>
      <c r="B39" s="41">
        <v>638</v>
      </c>
      <c r="C39" s="41" t="s">
        <v>947</v>
      </c>
      <c r="D39" s="41">
        <v>2018</v>
      </c>
      <c r="E39" s="41" t="s">
        <v>70</v>
      </c>
      <c r="F39" s="41" t="s">
        <v>1122</v>
      </c>
      <c r="G39" s="41" t="s">
        <v>1013</v>
      </c>
      <c r="H39" s="41" t="s">
        <v>1063</v>
      </c>
      <c r="I39" s="41" t="s">
        <v>1159</v>
      </c>
      <c r="J39" s="41" t="s">
        <v>1168</v>
      </c>
      <c r="K39" s="41" t="s">
        <v>1006</v>
      </c>
      <c r="L39" s="41" t="s">
        <v>1082</v>
      </c>
      <c r="M39" s="41"/>
      <c r="N39" s="41"/>
      <c r="O39" s="41">
        <v>41</v>
      </c>
      <c r="P39" s="41"/>
      <c r="Q39" s="41" t="s">
        <v>1161</v>
      </c>
      <c r="R39" s="41">
        <v>-1.26</v>
      </c>
      <c r="S39" s="136" t="s">
        <v>1162</v>
      </c>
      <c r="T39" s="41"/>
      <c r="U39" s="41">
        <v>38</v>
      </c>
      <c r="V39" s="41"/>
      <c r="W39" s="41" t="s">
        <v>1163</v>
      </c>
      <c r="X39" s="41">
        <v>-0.74</v>
      </c>
      <c r="Y39" s="41" t="s">
        <v>1164</v>
      </c>
      <c r="Z39" s="41"/>
      <c r="AA39" s="41">
        <v>0.08</v>
      </c>
      <c r="AB39" s="41" t="s">
        <v>1167</v>
      </c>
      <c r="AC39" s="41"/>
      <c r="AD39" s="41"/>
      <c r="AE39" s="41"/>
      <c r="AF39" s="41"/>
      <c r="AG39" s="41"/>
      <c r="AH39" s="41"/>
      <c r="AI39" s="41"/>
      <c r="AJ39" s="41"/>
    </row>
    <row r="40" spans="1:36" ht="13.5">
      <c r="A40" s="41">
        <v>18</v>
      </c>
      <c r="B40" s="41">
        <v>638</v>
      </c>
      <c r="C40" s="41" t="s">
        <v>947</v>
      </c>
      <c r="D40" s="41">
        <v>2018</v>
      </c>
      <c r="E40" s="41" t="s">
        <v>70</v>
      </c>
      <c r="F40" s="41" t="s">
        <v>1122</v>
      </c>
      <c r="G40" s="41" t="s">
        <v>1013</v>
      </c>
      <c r="H40" s="41" t="s">
        <v>1132</v>
      </c>
      <c r="I40" s="41" t="s">
        <v>1159</v>
      </c>
      <c r="J40" s="41" t="s">
        <v>1168</v>
      </c>
      <c r="K40" s="41" t="s">
        <v>1006</v>
      </c>
      <c r="L40" s="41" t="s">
        <v>1082</v>
      </c>
      <c r="M40" s="41"/>
      <c r="N40" s="41"/>
      <c r="O40" s="41">
        <v>41</v>
      </c>
      <c r="P40" s="41"/>
      <c r="Q40" s="41" t="s">
        <v>1161</v>
      </c>
      <c r="R40" s="41">
        <v>-1.26</v>
      </c>
      <c r="S40" s="136" t="s">
        <v>1162</v>
      </c>
      <c r="T40" s="41"/>
      <c r="U40" s="41">
        <v>38</v>
      </c>
      <c r="V40" s="41"/>
      <c r="W40" s="41" t="s">
        <v>1165</v>
      </c>
      <c r="X40" s="41">
        <v>-2.11</v>
      </c>
      <c r="Y40" s="41" t="s">
        <v>1166</v>
      </c>
      <c r="Z40" s="41"/>
      <c r="AA40" s="41">
        <v>0.08</v>
      </c>
      <c r="AB40" s="41" t="s">
        <v>1167</v>
      </c>
      <c r="AC40" s="41"/>
      <c r="AD40" s="41"/>
      <c r="AE40" s="41"/>
      <c r="AF40" s="41"/>
      <c r="AG40" s="41"/>
      <c r="AH40" s="41"/>
      <c r="AI40" s="41"/>
      <c r="AJ40" s="41"/>
    </row>
    <row r="41" spans="1:36" ht="13.5">
      <c r="A41" s="41">
        <v>18</v>
      </c>
      <c r="B41" s="41">
        <v>638</v>
      </c>
      <c r="C41" s="41" t="s">
        <v>947</v>
      </c>
      <c r="D41" s="41">
        <v>2018</v>
      </c>
      <c r="E41" s="41" t="s">
        <v>70</v>
      </c>
      <c r="F41" s="41" t="s">
        <v>1122</v>
      </c>
      <c r="G41" s="41" t="s">
        <v>1013</v>
      </c>
      <c r="H41" s="41" t="s">
        <v>1063</v>
      </c>
      <c r="I41" s="41" t="s">
        <v>1159</v>
      </c>
      <c r="J41" s="41" t="s">
        <v>1169</v>
      </c>
      <c r="K41" s="41" t="s">
        <v>1006</v>
      </c>
      <c r="L41" s="41" t="s">
        <v>1081</v>
      </c>
      <c r="M41" s="41"/>
      <c r="N41" s="41"/>
      <c r="O41" s="41">
        <v>41</v>
      </c>
      <c r="P41" s="41"/>
      <c r="Q41" s="41" t="s">
        <v>1170</v>
      </c>
      <c r="R41" s="41">
        <v>0.07</v>
      </c>
      <c r="S41" s="41" t="s">
        <v>1171</v>
      </c>
      <c r="T41" s="41"/>
      <c r="U41" s="41">
        <v>38</v>
      </c>
      <c r="V41" s="41"/>
      <c r="W41" s="41" t="s">
        <v>1172</v>
      </c>
      <c r="X41" s="41">
        <v>0.09</v>
      </c>
      <c r="Y41" s="41" t="s">
        <v>1174</v>
      </c>
      <c r="Z41" s="41"/>
      <c r="AA41" s="41">
        <v>0.45</v>
      </c>
      <c r="AB41" s="41" t="s">
        <v>1167</v>
      </c>
      <c r="AC41" s="41"/>
      <c r="AD41" s="41"/>
      <c r="AE41" s="41"/>
      <c r="AF41" s="41"/>
      <c r="AG41" s="41"/>
      <c r="AH41" s="41"/>
      <c r="AI41" s="41"/>
      <c r="AJ41" s="41"/>
    </row>
    <row r="42" spans="1:36" ht="13.5">
      <c r="A42" s="41">
        <v>18</v>
      </c>
      <c r="B42" s="41">
        <v>638</v>
      </c>
      <c r="C42" s="41" t="s">
        <v>947</v>
      </c>
      <c r="D42" s="41">
        <v>2018</v>
      </c>
      <c r="E42" s="41" t="s">
        <v>70</v>
      </c>
      <c r="F42" s="41" t="s">
        <v>1122</v>
      </c>
      <c r="G42" s="41" t="s">
        <v>1013</v>
      </c>
      <c r="H42" s="41" t="s">
        <v>1132</v>
      </c>
      <c r="I42" s="41" t="s">
        <v>1159</v>
      </c>
      <c r="J42" s="41" t="s">
        <v>1169</v>
      </c>
      <c r="K42" s="41" t="s">
        <v>1006</v>
      </c>
      <c r="L42" s="41" t="s">
        <v>1081</v>
      </c>
      <c r="M42" s="41"/>
      <c r="N42" s="41"/>
      <c r="O42" s="41">
        <v>41</v>
      </c>
      <c r="P42" s="41"/>
      <c r="Q42" s="41" t="s">
        <v>1170</v>
      </c>
      <c r="R42" s="41">
        <v>0.07</v>
      </c>
      <c r="S42" s="41" t="s">
        <v>1171</v>
      </c>
      <c r="T42" s="41"/>
      <c r="U42" s="41">
        <v>38</v>
      </c>
      <c r="V42" s="41"/>
      <c r="W42" s="41" t="s">
        <v>1173</v>
      </c>
      <c r="X42" s="41">
        <v>0.7</v>
      </c>
      <c r="Y42" s="41" t="s">
        <v>1175</v>
      </c>
      <c r="Z42" s="41"/>
      <c r="AA42" s="41">
        <v>0.45</v>
      </c>
      <c r="AB42" s="41" t="s">
        <v>1167</v>
      </c>
      <c r="AC42" s="41"/>
      <c r="AD42" s="41"/>
      <c r="AE42" s="41"/>
      <c r="AF42" s="41"/>
      <c r="AG42" s="41"/>
      <c r="AH42" s="41"/>
      <c r="AI42" s="41"/>
      <c r="AJ42" s="41"/>
    </row>
    <row r="43" spans="1:36" ht="13.5">
      <c r="A43" s="41">
        <v>18</v>
      </c>
      <c r="B43" s="41">
        <v>638</v>
      </c>
      <c r="C43" s="41" t="s">
        <v>947</v>
      </c>
      <c r="D43" s="41">
        <v>2018</v>
      </c>
      <c r="E43" s="41" t="s">
        <v>70</v>
      </c>
      <c r="F43" s="41" t="s">
        <v>1122</v>
      </c>
      <c r="G43" s="41" t="s">
        <v>1013</v>
      </c>
      <c r="H43" s="41" t="s">
        <v>1063</v>
      </c>
      <c r="I43" s="41" t="s">
        <v>1159</v>
      </c>
      <c r="J43" s="41" t="s">
        <v>1176</v>
      </c>
      <c r="K43" s="41" t="s">
        <v>1006</v>
      </c>
      <c r="L43" s="41" t="s">
        <v>1081</v>
      </c>
      <c r="M43" s="41"/>
      <c r="N43" s="41"/>
      <c r="O43" s="41">
        <v>41</v>
      </c>
      <c r="P43" s="41"/>
      <c r="Q43" s="41" t="s">
        <v>1177</v>
      </c>
      <c r="R43" s="41">
        <v>-0.26</v>
      </c>
      <c r="S43" s="41" t="s">
        <v>1178</v>
      </c>
      <c r="T43" s="41"/>
      <c r="U43" s="41">
        <v>38</v>
      </c>
      <c r="V43" s="41"/>
      <c r="W43" s="41" t="s">
        <v>1179</v>
      </c>
      <c r="X43" s="41">
        <v>0.91</v>
      </c>
      <c r="Y43" s="41" t="s">
        <v>1180</v>
      </c>
      <c r="Z43" s="41"/>
      <c r="AA43" s="41">
        <v>0.08</v>
      </c>
      <c r="AB43" s="41" t="s">
        <v>1167</v>
      </c>
      <c r="AC43" s="41"/>
      <c r="AD43" s="41"/>
      <c r="AE43" s="41"/>
      <c r="AF43" s="41"/>
      <c r="AG43" s="41"/>
      <c r="AH43" s="41"/>
      <c r="AI43" s="41"/>
      <c r="AJ43" s="41"/>
    </row>
    <row r="44" spans="1:36" ht="13.5">
      <c r="A44" s="41">
        <v>18</v>
      </c>
      <c r="B44" s="41">
        <v>638</v>
      </c>
      <c r="C44" s="41" t="s">
        <v>947</v>
      </c>
      <c r="D44" s="41">
        <v>2018</v>
      </c>
      <c r="E44" s="41" t="s">
        <v>70</v>
      </c>
      <c r="F44" s="41" t="s">
        <v>1122</v>
      </c>
      <c r="G44" s="41" t="s">
        <v>1013</v>
      </c>
      <c r="H44" s="41" t="s">
        <v>1132</v>
      </c>
      <c r="I44" s="41" t="s">
        <v>1159</v>
      </c>
      <c r="J44" s="41" t="s">
        <v>1176</v>
      </c>
      <c r="K44" s="41" t="s">
        <v>1006</v>
      </c>
      <c r="L44" s="41" t="s">
        <v>1081</v>
      </c>
      <c r="M44" s="41"/>
      <c r="N44" s="41"/>
      <c r="O44" s="41">
        <v>41</v>
      </c>
      <c r="P44" s="41"/>
      <c r="Q44" s="41" t="s">
        <v>1177</v>
      </c>
      <c r="R44" s="41">
        <v>-0.26</v>
      </c>
      <c r="S44" s="41" t="s">
        <v>1178</v>
      </c>
      <c r="T44" s="41"/>
      <c r="U44" s="41">
        <v>38</v>
      </c>
      <c r="V44" s="41"/>
      <c r="W44" s="41" t="s">
        <v>1181</v>
      </c>
      <c r="X44" s="41">
        <v>0.28</v>
      </c>
      <c r="Y44" s="41" t="s">
        <v>1182</v>
      </c>
      <c r="Z44" s="41"/>
      <c r="AA44" s="41">
        <v>0.08</v>
      </c>
      <c r="AB44" s="41" t="s">
        <v>1167</v>
      </c>
      <c r="AC44" s="41"/>
      <c r="AD44" s="41"/>
      <c r="AE44" s="41"/>
      <c r="AF44" s="41"/>
      <c r="AG44" s="41"/>
      <c r="AH44" s="41"/>
      <c r="AI44" s="41"/>
      <c r="AJ44" s="41"/>
    </row>
    <row r="45" spans="1:36" ht="13.5">
      <c r="A45" s="25">
        <v>21</v>
      </c>
      <c r="B45" s="25">
        <v>641</v>
      </c>
      <c r="C45" s="25" t="s">
        <v>1183</v>
      </c>
      <c r="D45" s="25">
        <v>2018</v>
      </c>
      <c r="E45" s="41" t="s">
        <v>70</v>
      </c>
      <c r="F45" s="25" t="s">
        <v>1187</v>
      </c>
      <c r="G45" s="41" t="s">
        <v>1203</v>
      </c>
      <c r="H45" s="41" t="s">
        <v>1208</v>
      </c>
      <c r="I45" s="41" t="s">
        <v>449</v>
      </c>
      <c r="J45" s="41" t="s">
        <v>1256</v>
      </c>
      <c r="K45" s="41" t="s">
        <v>1247</v>
      </c>
      <c r="L45" s="41" t="s">
        <v>1249</v>
      </c>
      <c r="M45" s="41" t="s">
        <v>1248</v>
      </c>
      <c r="N45" s="41"/>
      <c r="O45" s="41">
        <v>12</v>
      </c>
      <c r="P45" s="41">
        <v>-17</v>
      </c>
      <c r="Q45" s="41" t="s">
        <v>1255</v>
      </c>
      <c r="R45" s="41"/>
      <c r="S45" s="41"/>
      <c r="T45" s="41"/>
      <c r="U45" s="41">
        <v>71</v>
      </c>
      <c r="V45" s="41">
        <v>-32</v>
      </c>
      <c r="W45" s="41" t="s">
        <v>1258</v>
      </c>
      <c r="X45" s="41"/>
      <c r="Y45" s="41"/>
      <c r="Z45" s="41"/>
      <c r="AA45" s="41" t="s">
        <v>1264</v>
      </c>
      <c r="AB45" s="41"/>
      <c r="AC45" s="41" t="s">
        <v>1252</v>
      </c>
      <c r="AD45" s="41"/>
      <c r="AE45" s="41"/>
      <c r="AF45" s="41" t="s">
        <v>1254</v>
      </c>
      <c r="AG45" s="41"/>
      <c r="AH45" s="41"/>
      <c r="AI45" s="41"/>
      <c r="AJ45" s="41"/>
    </row>
    <row r="46" spans="1:36" ht="13.5">
      <c r="A46" s="25">
        <v>21</v>
      </c>
      <c r="B46" s="25">
        <v>641</v>
      </c>
      <c r="C46" s="25" t="s">
        <v>1183</v>
      </c>
      <c r="D46" s="25">
        <v>2018</v>
      </c>
      <c r="E46" s="41" t="s">
        <v>70</v>
      </c>
      <c r="F46" s="25" t="s">
        <v>1187</v>
      </c>
      <c r="G46" s="41" t="s">
        <v>1203</v>
      </c>
      <c r="H46" s="41" t="s">
        <v>1208</v>
      </c>
      <c r="I46" s="41" t="s">
        <v>449</v>
      </c>
      <c r="J46" s="41" t="s">
        <v>1256</v>
      </c>
      <c r="K46" s="41" t="s">
        <v>1247</v>
      </c>
      <c r="L46" s="41" t="s">
        <v>1250</v>
      </c>
      <c r="M46" s="41" t="s">
        <v>1248</v>
      </c>
      <c r="N46" s="41"/>
      <c r="O46" s="41">
        <v>10</v>
      </c>
      <c r="P46" s="41">
        <v>-8</v>
      </c>
      <c r="Q46" s="41" t="s">
        <v>1257</v>
      </c>
      <c r="R46" s="41"/>
      <c r="S46" s="41"/>
      <c r="T46" s="41"/>
      <c r="U46" s="41">
        <v>37</v>
      </c>
      <c r="V46" s="41">
        <v>-9</v>
      </c>
      <c r="W46" s="41" t="s">
        <v>569</v>
      </c>
      <c r="X46" s="41"/>
      <c r="Y46" s="41"/>
      <c r="Z46" s="41"/>
      <c r="AA46" s="41" t="s">
        <v>1264</v>
      </c>
      <c r="AB46" s="41"/>
      <c r="AC46" s="41" t="s">
        <v>1252</v>
      </c>
      <c r="AD46" s="41"/>
      <c r="AE46" s="41"/>
      <c r="AF46" s="41" t="s">
        <v>1254</v>
      </c>
      <c r="AG46" s="41"/>
      <c r="AH46" s="41"/>
      <c r="AI46" s="41"/>
      <c r="AJ46" s="41"/>
    </row>
    <row r="47" spans="1:36" ht="13.5">
      <c r="A47" s="25">
        <v>21</v>
      </c>
      <c r="B47" s="25">
        <v>641</v>
      </c>
      <c r="C47" s="25" t="s">
        <v>1183</v>
      </c>
      <c r="D47" s="25">
        <v>2018</v>
      </c>
      <c r="E47" s="41" t="s">
        <v>70</v>
      </c>
      <c r="F47" s="25" t="s">
        <v>1187</v>
      </c>
      <c r="G47" s="41" t="s">
        <v>1203</v>
      </c>
      <c r="H47" s="41" t="s">
        <v>1208</v>
      </c>
      <c r="I47" s="41" t="s">
        <v>449</v>
      </c>
      <c r="J47" s="41" t="s">
        <v>1259</v>
      </c>
      <c r="K47" s="41" t="s">
        <v>1247</v>
      </c>
      <c r="L47" s="41" t="s">
        <v>1249</v>
      </c>
      <c r="M47" s="41" t="s">
        <v>1248</v>
      </c>
      <c r="N47" s="41"/>
      <c r="O47" s="41">
        <v>12</v>
      </c>
      <c r="P47" s="41">
        <v>-10</v>
      </c>
      <c r="Q47" s="41" t="s">
        <v>1260</v>
      </c>
      <c r="R47" s="41"/>
      <c r="S47" s="41"/>
      <c r="T47" s="41"/>
      <c r="U47" s="41">
        <v>71</v>
      </c>
      <c r="V47" s="41">
        <v>-19</v>
      </c>
      <c r="W47" s="41" t="s">
        <v>1262</v>
      </c>
      <c r="X47" s="41"/>
      <c r="Y47" s="41"/>
      <c r="Z47" s="41"/>
      <c r="AA47" s="41" t="s">
        <v>1264</v>
      </c>
      <c r="AB47" s="41"/>
      <c r="AC47" s="41" t="s">
        <v>1251</v>
      </c>
      <c r="AD47" s="41"/>
      <c r="AE47" s="41"/>
      <c r="AF47" s="41" t="s">
        <v>1253</v>
      </c>
      <c r="AG47" s="41"/>
      <c r="AH47" s="41"/>
      <c r="AI47" s="41"/>
      <c r="AJ47" s="41"/>
    </row>
    <row r="48" spans="1:36" ht="13.5">
      <c r="A48" s="25">
        <v>21</v>
      </c>
      <c r="B48" s="25">
        <v>641</v>
      </c>
      <c r="C48" s="25" t="s">
        <v>1183</v>
      </c>
      <c r="D48" s="25">
        <v>2018</v>
      </c>
      <c r="E48" s="41" t="s">
        <v>70</v>
      </c>
      <c r="F48" s="25" t="s">
        <v>1187</v>
      </c>
      <c r="G48" s="41" t="s">
        <v>1203</v>
      </c>
      <c r="H48" s="41" t="s">
        <v>1208</v>
      </c>
      <c r="I48" s="41" t="s">
        <v>449</v>
      </c>
      <c r="J48" s="41" t="s">
        <v>1259</v>
      </c>
      <c r="K48" s="41" t="s">
        <v>1247</v>
      </c>
      <c r="L48" s="41" t="s">
        <v>1250</v>
      </c>
      <c r="M48" s="41" t="s">
        <v>1248</v>
      </c>
      <c r="N48" s="41"/>
      <c r="O48" s="41">
        <v>10</v>
      </c>
      <c r="P48" s="41">
        <v>-5</v>
      </c>
      <c r="Q48" s="41" t="s">
        <v>1261</v>
      </c>
      <c r="R48" s="41"/>
      <c r="S48" s="41"/>
      <c r="T48" s="41"/>
      <c r="U48" s="41">
        <v>37</v>
      </c>
      <c r="V48" s="41">
        <v>-5</v>
      </c>
      <c r="W48" s="41" t="s">
        <v>1263</v>
      </c>
      <c r="X48" s="41"/>
      <c r="Y48" s="41"/>
      <c r="Z48" s="41"/>
      <c r="AA48" s="41" t="s">
        <v>1264</v>
      </c>
      <c r="AB48" s="41"/>
      <c r="AC48" s="41" t="s">
        <v>1251</v>
      </c>
      <c r="AD48" s="41"/>
      <c r="AE48" s="41"/>
      <c r="AF48" s="41" t="s">
        <v>1253</v>
      </c>
      <c r="AG48" s="41"/>
      <c r="AH48" s="41"/>
      <c r="AI48" s="41"/>
      <c r="AJ48" s="41"/>
    </row>
    <row r="49" spans="1:36" ht="13.5">
      <c r="A49" s="25">
        <v>23</v>
      </c>
      <c r="B49" s="25">
        <v>683</v>
      </c>
      <c r="C49" s="25" t="s">
        <v>1265</v>
      </c>
      <c r="D49" s="25">
        <v>2018</v>
      </c>
      <c r="E49" s="25" t="s">
        <v>1296</v>
      </c>
      <c r="F49" s="25" t="s">
        <v>1268</v>
      </c>
      <c r="G49" s="41" t="s">
        <v>1290</v>
      </c>
      <c r="H49" s="41" t="s">
        <v>1292</v>
      </c>
      <c r="I49" s="41" t="s">
        <v>1335</v>
      </c>
      <c r="J49" s="41" t="s">
        <v>1336</v>
      </c>
      <c r="K49" s="41" t="s">
        <v>1247</v>
      </c>
      <c r="L49" s="41" t="s">
        <v>1337</v>
      </c>
      <c r="M49" s="41"/>
      <c r="N49" s="41"/>
      <c r="O49" s="33">
        <v>54</v>
      </c>
      <c r="P49" s="41"/>
      <c r="Q49" s="41"/>
      <c r="R49" s="137">
        <v>0.07</v>
      </c>
      <c r="S49" s="41"/>
      <c r="T49" s="41"/>
      <c r="U49" s="41">
        <v>64</v>
      </c>
      <c r="V49" s="41"/>
      <c r="W49" s="41"/>
      <c r="X49" s="137">
        <v>0.18</v>
      </c>
      <c r="Y49" s="41"/>
      <c r="Z49" s="41"/>
      <c r="AA49" s="41"/>
      <c r="AB49" s="41"/>
      <c r="AC49" s="41" t="s">
        <v>1339</v>
      </c>
      <c r="AD49" s="41"/>
      <c r="AE49" s="41"/>
      <c r="AF49" s="41" t="s">
        <v>1340</v>
      </c>
      <c r="AG49" s="41"/>
      <c r="AH49" s="41"/>
      <c r="AI49" s="41"/>
      <c r="AJ49" s="41"/>
    </row>
    <row r="50" spans="1:36" ht="13.5">
      <c r="A50" s="25">
        <v>23</v>
      </c>
      <c r="B50" s="25">
        <v>683</v>
      </c>
      <c r="C50" s="25" t="s">
        <v>1265</v>
      </c>
      <c r="D50" s="25">
        <v>2018</v>
      </c>
      <c r="E50" s="25" t="s">
        <v>1296</v>
      </c>
      <c r="F50" s="25" t="s">
        <v>1268</v>
      </c>
      <c r="G50" s="41" t="s">
        <v>1290</v>
      </c>
      <c r="H50" s="41" t="s">
        <v>1292</v>
      </c>
      <c r="I50" s="41" t="s">
        <v>1335</v>
      </c>
      <c r="J50" s="41" t="s">
        <v>1336</v>
      </c>
      <c r="K50" s="41" t="s">
        <v>1247</v>
      </c>
      <c r="L50" s="41" t="s">
        <v>1337</v>
      </c>
      <c r="M50" s="41"/>
      <c r="N50" s="41"/>
      <c r="O50" s="41"/>
      <c r="P50" s="41"/>
      <c r="Q50" s="41"/>
      <c r="R50" s="137">
        <v>0.11</v>
      </c>
      <c r="S50" s="41"/>
      <c r="T50" s="41"/>
      <c r="U50" s="41"/>
      <c r="V50" s="41"/>
      <c r="W50" s="41"/>
      <c r="X50" s="137">
        <v>0.16</v>
      </c>
      <c r="Y50" s="41"/>
      <c r="Z50" s="41"/>
      <c r="AA50" s="41"/>
      <c r="AB50" s="41"/>
      <c r="AC50" s="41" t="s">
        <v>1339</v>
      </c>
      <c r="AD50" s="41"/>
      <c r="AE50" s="41"/>
      <c r="AF50" s="41" t="s">
        <v>1340</v>
      </c>
      <c r="AG50" s="41"/>
      <c r="AH50" s="41"/>
      <c r="AI50" s="41"/>
      <c r="AJ50" s="41"/>
    </row>
    <row r="51" spans="1:36" ht="13.5">
      <c r="A51" s="25">
        <v>23</v>
      </c>
      <c r="B51" s="25">
        <v>683</v>
      </c>
      <c r="C51" s="25" t="s">
        <v>1265</v>
      </c>
      <c r="D51" s="25">
        <v>2018</v>
      </c>
      <c r="E51" s="25" t="s">
        <v>1296</v>
      </c>
      <c r="F51" s="25" t="s">
        <v>1268</v>
      </c>
      <c r="G51" s="41" t="s">
        <v>1290</v>
      </c>
      <c r="H51" s="41" t="s">
        <v>1292</v>
      </c>
      <c r="I51" s="41" t="s">
        <v>1335</v>
      </c>
      <c r="J51" s="41" t="s">
        <v>1336</v>
      </c>
      <c r="K51" s="41" t="s">
        <v>1247</v>
      </c>
      <c r="L51" s="41" t="s">
        <v>1338</v>
      </c>
      <c r="M51" s="41"/>
      <c r="N51" s="41"/>
      <c r="O51" s="41">
        <v>54</v>
      </c>
      <c r="P51" s="41"/>
      <c r="Q51" s="41"/>
      <c r="R51" s="137">
        <v>0.11</v>
      </c>
      <c r="S51" s="41"/>
      <c r="T51" s="41"/>
      <c r="U51" s="41">
        <v>64</v>
      </c>
      <c r="V51" s="41"/>
      <c r="W51" s="41"/>
      <c r="X51" s="137">
        <v>0.1</v>
      </c>
      <c r="Y51" s="41"/>
      <c r="Z51" s="41"/>
      <c r="AA51" s="41"/>
      <c r="AB51" s="41"/>
      <c r="AC51" s="41" t="s">
        <v>1339</v>
      </c>
      <c r="AD51" s="41"/>
      <c r="AE51" s="41"/>
      <c r="AF51" s="41" t="s">
        <v>1340</v>
      </c>
      <c r="AG51" s="41"/>
      <c r="AH51" s="41"/>
      <c r="AI51" s="41"/>
      <c r="AJ51" s="41"/>
    </row>
    <row r="52" spans="1:36" ht="13.5">
      <c r="A52" s="25">
        <v>23</v>
      </c>
      <c r="B52" s="25">
        <v>683</v>
      </c>
      <c r="C52" s="25" t="s">
        <v>1265</v>
      </c>
      <c r="D52" s="25">
        <v>2018</v>
      </c>
      <c r="E52" s="25" t="s">
        <v>1296</v>
      </c>
      <c r="F52" s="25" t="s">
        <v>1268</v>
      </c>
      <c r="G52" s="41" t="s">
        <v>1290</v>
      </c>
      <c r="H52" s="41" t="s">
        <v>1292</v>
      </c>
      <c r="I52" s="41" t="s">
        <v>1335</v>
      </c>
      <c r="J52" s="41" t="s">
        <v>1336</v>
      </c>
      <c r="K52" s="41" t="s">
        <v>1247</v>
      </c>
      <c r="L52" s="41" t="s">
        <v>1338</v>
      </c>
      <c r="M52" s="41"/>
      <c r="N52" s="41"/>
      <c r="O52" s="41"/>
      <c r="P52" s="41"/>
      <c r="Q52" s="41"/>
      <c r="R52" s="137">
        <v>0.12</v>
      </c>
      <c r="S52" s="41"/>
      <c r="T52" s="41"/>
      <c r="U52" s="41"/>
      <c r="V52" s="41"/>
      <c r="W52" s="41"/>
      <c r="X52" s="137">
        <v>0.09</v>
      </c>
      <c r="Y52" s="41"/>
      <c r="Z52" s="41"/>
      <c r="AA52" s="41"/>
      <c r="AB52" s="41"/>
      <c r="AC52" s="41" t="s">
        <v>1339</v>
      </c>
      <c r="AD52" s="41"/>
      <c r="AE52" s="41"/>
      <c r="AF52" s="41" t="s">
        <v>1340</v>
      </c>
      <c r="AG52" s="41"/>
      <c r="AH52" s="41"/>
      <c r="AI52" s="41"/>
      <c r="AJ52" s="41"/>
    </row>
    <row r="53" spans="1:36" ht="13.5">
      <c r="A53" s="25">
        <v>22</v>
      </c>
      <c r="B53" s="25">
        <v>744</v>
      </c>
      <c r="C53" s="25" t="s">
        <v>1183</v>
      </c>
      <c r="D53" s="25">
        <v>2017</v>
      </c>
      <c r="E53" s="25" t="s">
        <v>1296</v>
      </c>
      <c r="F53" s="25" t="s">
        <v>1347</v>
      </c>
      <c r="G53" s="41" t="s">
        <v>78</v>
      </c>
      <c r="H53" s="41" t="s">
        <v>1292</v>
      </c>
      <c r="I53" s="41" t="s">
        <v>1335</v>
      </c>
      <c r="J53" s="41" t="s">
        <v>1362</v>
      </c>
      <c r="K53" s="41" t="s">
        <v>1247</v>
      </c>
      <c r="L53" s="41" t="s">
        <v>1337</v>
      </c>
      <c r="M53" s="41" t="s">
        <v>1248</v>
      </c>
      <c r="N53" s="41" t="s">
        <v>1390</v>
      </c>
      <c r="O53" s="41">
        <v>389</v>
      </c>
      <c r="P53" s="41"/>
      <c r="Q53" s="41"/>
      <c r="R53" s="41">
        <v>-3.1</v>
      </c>
      <c r="S53" s="41" t="s">
        <v>1363</v>
      </c>
      <c r="T53" s="41"/>
      <c r="U53" s="41">
        <v>389</v>
      </c>
      <c r="V53" s="41"/>
      <c r="W53" s="41"/>
      <c r="X53" s="41">
        <v>-1.1</v>
      </c>
      <c r="Y53" s="41" t="s">
        <v>1366</v>
      </c>
      <c r="Z53" s="41"/>
      <c r="AA53" s="41">
        <v>0.038</v>
      </c>
      <c r="AB53" s="41"/>
      <c r="AC53" s="41" t="s">
        <v>1370</v>
      </c>
      <c r="AD53" s="41"/>
      <c r="AE53" s="41"/>
      <c r="AF53" s="41" t="s">
        <v>1372</v>
      </c>
      <c r="AG53" s="41"/>
      <c r="AH53" s="41"/>
      <c r="AI53" s="41"/>
      <c r="AJ53" s="41"/>
    </row>
    <row r="54" spans="1:36" ht="13.5">
      <c r="A54" s="25">
        <v>22</v>
      </c>
      <c r="B54" s="25">
        <v>744</v>
      </c>
      <c r="C54" s="25" t="s">
        <v>1183</v>
      </c>
      <c r="D54" s="25">
        <v>2017</v>
      </c>
      <c r="E54" s="25" t="s">
        <v>1296</v>
      </c>
      <c r="F54" s="25" t="s">
        <v>1347</v>
      </c>
      <c r="G54" s="41" t="s">
        <v>78</v>
      </c>
      <c r="H54" s="41" t="s">
        <v>1292</v>
      </c>
      <c r="I54" s="41" t="s">
        <v>1335</v>
      </c>
      <c r="J54" s="41" t="s">
        <v>1362</v>
      </c>
      <c r="K54" s="41" t="s">
        <v>1247</v>
      </c>
      <c r="L54" s="41" t="s">
        <v>1337</v>
      </c>
      <c r="M54" s="41" t="s">
        <v>1248</v>
      </c>
      <c r="N54" s="41" t="s">
        <v>1359</v>
      </c>
      <c r="O54" s="41"/>
      <c r="P54" s="41"/>
      <c r="Q54" s="41"/>
      <c r="R54" s="41">
        <v>-4.1</v>
      </c>
      <c r="S54" s="41" t="s">
        <v>1364</v>
      </c>
      <c r="T54" s="41"/>
      <c r="U54" s="41"/>
      <c r="V54" s="41"/>
      <c r="W54" s="41"/>
      <c r="X54" s="41">
        <v>-1.5</v>
      </c>
      <c r="Y54" s="41" t="s">
        <v>1367</v>
      </c>
      <c r="Z54" s="41"/>
      <c r="AA54" s="41">
        <v>0.003</v>
      </c>
      <c r="AB54" s="41"/>
      <c r="AC54" s="41"/>
      <c r="AD54" s="41"/>
      <c r="AE54" s="41"/>
      <c r="AF54" s="41"/>
      <c r="AG54" s="41"/>
      <c r="AH54" s="41"/>
      <c r="AI54" s="41"/>
      <c r="AJ54" s="41"/>
    </row>
    <row r="55" spans="1:36" ht="13.5">
      <c r="A55" s="25">
        <v>22</v>
      </c>
      <c r="B55" s="25">
        <v>744</v>
      </c>
      <c r="C55" s="25" t="s">
        <v>1183</v>
      </c>
      <c r="D55" s="25">
        <v>2017</v>
      </c>
      <c r="E55" s="25" t="s">
        <v>1296</v>
      </c>
      <c r="F55" s="25" t="s">
        <v>1347</v>
      </c>
      <c r="G55" s="41" t="s">
        <v>78</v>
      </c>
      <c r="H55" s="41" t="s">
        <v>1292</v>
      </c>
      <c r="I55" s="41" t="s">
        <v>1335</v>
      </c>
      <c r="J55" s="41" t="s">
        <v>1362</v>
      </c>
      <c r="K55" s="41" t="s">
        <v>1247</v>
      </c>
      <c r="L55" s="41" t="s">
        <v>1249</v>
      </c>
      <c r="M55" s="41" t="s">
        <v>1248</v>
      </c>
      <c r="N55" s="41" t="s">
        <v>1360</v>
      </c>
      <c r="O55" s="41"/>
      <c r="P55" s="41"/>
      <c r="Q55" s="41"/>
      <c r="R55" s="41">
        <v>-4.8</v>
      </c>
      <c r="S55" s="41" t="s">
        <v>1365</v>
      </c>
      <c r="T55" s="41"/>
      <c r="U55" s="41"/>
      <c r="V55" s="41"/>
      <c r="W55" s="41"/>
      <c r="X55" s="41">
        <v>-1.5</v>
      </c>
      <c r="Y55" s="41" t="s">
        <v>1368</v>
      </c>
      <c r="Z55" s="41"/>
      <c r="AA55" s="41" t="s">
        <v>1369</v>
      </c>
      <c r="AB55" s="41"/>
      <c r="AC55" s="41" t="s">
        <v>1371</v>
      </c>
      <c r="AD55" s="41"/>
      <c r="AE55" s="41"/>
      <c r="AF55" s="41" t="s">
        <v>1373</v>
      </c>
      <c r="AG55" s="41"/>
      <c r="AH55" s="41"/>
      <c r="AI55" s="41"/>
      <c r="AJ55" s="41"/>
    </row>
    <row r="56" spans="1:36" ht="13.5">
      <c r="A56" s="25">
        <v>22</v>
      </c>
      <c r="B56" s="25">
        <v>744</v>
      </c>
      <c r="C56" s="25" t="s">
        <v>1183</v>
      </c>
      <c r="D56" s="25">
        <v>2017</v>
      </c>
      <c r="E56" s="25" t="s">
        <v>1296</v>
      </c>
      <c r="F56" s="25" t="s">
        <v>1347</v>
      </c>
      <c r="G56" s="41" t="s">
        <v>78</v>
      </c>
      <c r="H56" s="41" t="s">
        <v>1292</v>
      </c>
      <c r="I56" s="41" t="s">
        <v>1335</v>
      </c>
      <c r="J56" s="41" t="s">
        <v>1374</v>
      </c>
      <c r="K56" s="41" t="s">
        <v>1247</v>
      </c>
      <c r="L56" s="41" t="s">
        <v>1337</v>
      </c>
      <c r="M56" s="41" t="s">
        <v>1248</v>
      </c>
      <c r="N56" s="41" t="s">
        <v>1390</v>
      </c>
      <c r="O56" s="41">
        <v>389</v>
      </c>
      <c r="P56" s="41"/>
      <c r="Q56" s="41"/>
      <c r="R56" s="41">
        <v>-4.5</v>
      </c>
      <c r="S56" s="41" t="s">
        <v>1375</v>
      </c>
      <c r="T56" s="41"/>
      <c r="U56" s="41">
        <v>389</v>
      </c>
      <c r="V56" s="41"/>
      <c r="W56" s="41"/>
      <c r="X56" s="41">
        <v>0</v>
      </c>
      <c r="Y56" s="41" t="s">
        <v>1383</v>
      </c>
      <c r="Z56" s="41"/>
      <c r="AA56" s="41">
        <v>0.006</v>
      </c>
      <c r="AB56" s="41"/>
      <c r="AC56" s="41" t="s">
        <v>1370</v>
      </c>
      <c r="AD56" s="41"/>
      <c r="AE56" s="41"/>
      <c r="AF56" s="41" t="s">
        <v>1372</v>
      </c>
      <c r="AG56" s="41"/>
      <c r="AH56" s="41"/>
      <c r="AI56" s="41"/>
      <c r="AJ56" s="41"/>
    </row>
    <row r="57" spans="1:36" ht="13.5">
      <c r="A57" s="25">
        <v>22</v>
      </c>
      <c r="B57" s="25">
        <v>744</v>
      </c>
      <c r="C57" s="25" t="s">
        <v>1183</v>
      </c>
      <c r="D57" s="25">
        <v>2017</v>
      </c>
      <c r="E57" s="25" t="s">
        <v>1296</v>
      </c>
      <c r="F57" s="25" t="s">
        <v>1347</v>
      </c>
      <c r="G57" s="41" t="s">
        <v>78</v>
      </c>
      <c r="H57" s="41" t="s">
        <v>1292</v>
      </c>
      <c r="I57" s="41" t="s">
        <v>1335</v>
      </c>
      <c r="J57" s="41" t="s">
        <v>1374</v>
      </c>
      <c r="K57" s="41" t="s">
        <v>1247</v>
      </c>
      <c r="L57" s="41" t="s">
        <v>1337</v>
      </c>
      <c r="M57" s="41" t="s">
        <v>1248</v>
      </c>
      <c r="N57" s="41" t="s">
        <v>1359</v>
      </c>
      <c r="O57" s="41"/>
      <c r="P57" s="41"/>
      <c r="Q57" s="41"/>
      <c r="R57" s="41">
        <v>-5.8</v>
      </c>
      <c r="S57" s="41" t="s">
        <v>1376</v>
      </c>
      <c r="T57" s="41"/>
      <c r="U57" s="41"/>
      <c r="V57" s="41"/>
      <c r="W57" s="41"/>
      <c r="X57" s="41">
        <v>-0.9</v>
      </c>
      <c r="Y57" s="41" t="s">
        <v>1384</v>
      </c>
      <c r="Z57" s="41"/>
      <c r="AA57" s="41" t="s">
        <v>1369</v>
      </c>
      <c r="AB57" s="41"/>
      <c r="AC57" s="41"/>
      <c r="AD57" s="41"/>
      <c r="AE57" s="41"/>
      <c r="AF57" s="41"/>
      <c r="AG57" s="41"/>
      <c r="AH57" s="41"/>
      <c r="AI57" s="41"/>
      <c r="AJ57" s="41"/>
    </row>
    <row r="58" spans="1:36" ht="13.5">
      <c r="A58" s="25">
        <v>22</v>
      </c>
      <c r="B58" s="25">
        <v>744</v>
      </c>
      <c r="C58" s="25" t="s">
        <v>1183</v>
      </c>
      <c r="D58" s="25">
        <v>2017</v>
      </c>
      <c r="E58" s="25" t="s">
        <v>1296</v>
      </c>
      <c r="F58" s="25" t="s">
        <v>1347</v>
      </c>
      <c r="G58" s="41" t="s">
        <v>78</v>
      </c>
      <c r="H58" s="41" t="s">
        <v>1292</v>
      </c>
      <c r="I58" s="41" t="s">
        <v>1335</v>
      </c>
      <c r="J58" s="41" t="s">
        <v>1374</v>
      </c>
      <c r="K58" s="41" t="s">
        <v>1247</v>
      </c>
      <c r="L58" s="41" t="s">
        <v>1337</v>
      </c>
      <c r="M58" s="41" t="s">
        <v>1248</v>
      </c>
      <c r="N58" s="41" t="s">
        <v>1360</v>
      </c>
      <c r="O58" s="41"/>
      <c r="P58" s="41"/>
      <c r="Q58" s="41"/>
      <c r="R58" s="41">
        <v>-6.2</v>
      </c>
      <c r="S58" s="41" t="s">
        <v>1377</v>
      </c>
      <c r="T58" s="41"/>
      <c r="U58" s="41"/>
      <c r="V58" s="41"/>
      <c r="W58" s="41"/>
      <c r="X58" s="41">
        <v>-0.9</v>
      </c>
      <c r="Y58" s="41" t="s">
        <v>1385</v>
      </c>
      <c r="Z58" s="41"/>
      <c r="AA58" s="41" t="s">
        <v>1369</v>
      </c>
      <c r="AB58" s="41"/>
      <c r="AC58" s="41" t="s">
        <v>1371</v>
      </c>
      <c r="AD58" s="41"/>
      <c r="AE58" s="41"/>
      <c r="AF58" s="41" t="s">
        <v>1373</v>
      </c>
      <c r="AG58" s="41"/>
      <c r="AH58" s="41"/>
      <c r="AI58" s="41"/>
      <c r="AJ58" s="41"/>
    </row>
    <row r="59" spans="1:36" ht="13.5">
      <c r="A59" s="25">
        <v>22</v>
      </c>
      <c r="B59" s="25">
        <v>744</v>
      </c>
      <c r="C59" s="25" t="s">
        <v>1183</v>
      </c>
      <c r="D59" s="25">
        <v>2017</v>
      </c>
      <c r="E59" s="25" t="s">
        <v>1296</v>
      </c>
      <c r="F59" s="25" t="s">
        <v>1347</v>
      </c>
      <c r="G59" s="41" t="s">
        <v>78</v>
      </c>
      <c r="H59" s="41" t="s">
        <v>1292</v>
      </c>
      <c r="I59" s="41" t="s">
        <v>1335</v>
      </c>
      <c r="J59" s="41" t="s">
        <v>1362</v>
      </c>
      <c r="K59" s="41" t="s">
        <v>1247</v>
      </c>
      <c r="L59" s="41" t="s">
        <v>1338</v>
      </c>
      <c r="M59" s="41" t="s">
        <v>1248</v>
      </c>
      <c r="N59" s="41" t="s">
        <v>1390</v>
      </c>
      <c r="O59" s="41">
        <v>389</v>
      </c>
      <c r="P59" s="41"/>
      <c r="Q59" s="41"/>
      <c r="R59" s="41">
        <v>-4.3</v>
      </c>
      <c r="S59" s="41" t="s">
        <v>1378</v>
      </c>
      <c r="T59" s="41"/>
      <c r="U59" s="41">
        <v>389</v>
      </c>
      <c r="V59" s="41"/>
      <c r="W59" s="41"/>
      <c r="X59" s="41">
        <v>-2.1</v>
      </c>
      <c r="Y59" s="41" t="s">
        <v>1386</v>
      </c>
      <c r="Z59" s="41"/>
      <c r="AA59" s="41">
        <v>0.008</v>
      </c>
      <c r="AB59" s="41"/>
      <c r="AC59" s="41" t="s">
        <v>1370</v>
      </c>
      <c r="AD59" s="41"/>
      <c r="AE59" s="41"/>
      <c r="AF59" s="41" t="s">
        <v>1372</v>
      </c>
      <c r="AG59" s="41"/>
      <c r="AH59" s="41"/>
      <c r="AI59" s="41"/>
      <c r="AJ59" s="41"/>
    </row>
    <row r="60" spans="1:36" ht="13.5">
      <c r="A60" s="25">
        <v>22</v>
      </c>
      <c r="B60" s="25">
        <v>744</v>
      </c>
      <c r="C60" s="25" t="s">
        <v>1183</v>
      </c>
      <c r="D60" s="25">
        <v>2017</v>
      </c>
      <c r="E60" s="25" t="s">
        <v>1296</v>
      </c>
      <c r="F60" s="25" t="s">
        <v>1347</v>
      </c>
      <c r="G60" s="41" t="s">
        <v>78</v>
      </c>
      <c r="H60" s="41" t="s">
        <v>1292</v>
      </c>
      <c r="I60" s="41" t="s">
        <v>1335</v>
      </c>
      <c r="J60" s="41" t="s">
        <v>1362</v>
      </c>
      <c r="K60" s="41" t="s">
        <v>1247</v>
      </c>
      <c r="L60" s="41" t="s">
        <v>1338</v>
      </c>
      <c r="M60" s="41" t="s">
        <v>1248</v>
      </c>
      <c r="N60" s="41" t="s">
        <v>1359</v>
      </c>
      <c r="O60" s="41"/>
      <c r="P60" s="41"/>
      <c r="Q60" s="41"/>
      <c r="R60" s="41">
        <v>-4</v>
      </c>
      <c r="S60" s="41" t="s">
        <v>1379</v>
      </c>
      <c r="T60" s="41"/>
      <c r="U60" s="41"/>
      <c r="V60" s="41"/>
      <c r="W60" s="41"/>
      <c r="X60" s="41">
        <v>-2.1</v>
      </c>
      <c r="Y60" s="41" t="s">
        <v>1387</v>
      </c>
      <c r="Z60" s="41"/>
      <c r="AA60" s="41">
        <v>0.011</v>
      </c>
      <c r="AB60" s="41"/>
      <c r="AC60" s="41"/>
      <c r="AD60" s="41"/>
      <c r="AE60" s="41"/>
      <c r="AF60" s="41"/>
      <c r="AG60" s="41"/>
      <c r="AH60" s="41"/>
      <c r="AI60" s="41"/>
      <c r="AJ60" s="41"/>
    </row>
    <row r="61" spans="1:36" ht="13.5">
      <c r="A61" s="25">
        <v>22</v>
      </c>
      <c r="B61" s="25">
        <v>744</v>
      </c>
      <c r="C61" s="25" t="s">
        <v>1183</v>
      </c>
      <c r="D61" s="25">
        <v>2017</v>
      </c>
      <c r="E61" s="25" t="s">
        <v>1296</v>
      </c>
      <c r="F61" s="25" t="s">
        <v>1347</v>
      </c>
      <c r="G61" s="41" t="s">
        <v>78</v>
      </c>
      <c r="H61" s="41" t="s">
        <v>1292</v>
      </c>
      <c r="I61" s="41" t="s">
        <v>1335</v>
      </c>
      <c r="J61" s="41" t="s">
        <v>1362</v>
      </c>
      <c r="K61" s="41" t="s">
        <v>1247</v>
      </c>
      <c r="L61" s="41" t="s">
        <v>1250</v>
      </c>
      <c r="M61" s="41" t="s">
        <v>1248</v>
      </c>
      <c r="N61" s="41" t="s">
        <v>1360</v>
      </c>
      <c r="O61" s="41"/>
      <c r="P61" s="41"/>
      <c r="Q61" s="41"/>
      <c r="R61" s="41">
        <v>-4</v>
      </c>
      <c r="S61" s="41" t="s">
        <v>1380</v>
      </c>
      <c r="T61" s="41"/>
      <c r="U61" s="41"/>
      <c r="V61" s="41"/>
      <c r="W61" s="41"/>
      <c r="X61" s="41">
        <v>-2.1</v>
      </c>
      <c r="Y61" s="41" t="s">
        <v>1387</v>
      </c>
      <c r="Z61" s="41"/>
      <c r="AA61" s="41">
        <v>0.007</v>
      </c>
      <c r="AB61" s="41"/>
      <c r="AC61" s="41" t="s">
        <v>1371</v>
      </c>
      <c r="AD61" s="41"/>
      <c r="AE61" s="41"/>
      <c r="AF61" s="41" t="s">
        <v>1373</v>
      </c>
      <c r="AG61" s="41"/>
      <c r="AH61" s="41"/>
      <c r="AI61" s="41"/>
      <c r="AJ61" s="41"/>
    </row>
    <row r="62" spans="1:36" ht="13.5">
      <c r="A62" s="25">
        <v>22</v>
      </c>
      <c r="B62" s="25">
        <v>744</v>
      </c>
      <c r="C62" s="25" t="s">
        <v>1183</v>
      </c>
      <c r="D62" s="25">
        <v>2017</v>
      </c>
      <c r="E62" s="25" t="s">
        <v>1296</v>
      </c>
      <c r="F62" s="25" t="s">
        <v>1347</v>
      </c>
      <c r="G62" s="41" t="s">
        <v>78</v>
      </c>
      <c r="H62" s="41" t="s">
        <v>1292</v>
      </c>
      <c r="I62" s="41" t="s">
        <v>1335</v>
      </c>
      <c r="J62" s="41" t="s">
        <v>1374</v>
      </c>
      <c r="K62" s="41" t="s">
        <v>1247</v>
      </c>
      <c r="L62" s="41" t="s">
        <v>1338</v>
      </c>
      <c r="M62" s="41" t="s">
        <v>1248</v>
      </c>
      <c r="N62" s="41" t="s">
        <v>1390</v>
      </c>
      <c r="O62" s="41">
        <v>389</v>
      </c>
      <c r="P62" s="41"/>
      <c r="Q62" s="41"/>
      <c r="R62" s="41">
        <v>-6.1</v>
      </c>
      <c r="S62" s="41" t="s">
        <v>1376</v>
      </c>
      <c r="T62" s="41"/>
      <c r="U62" s="41">
        <v>389</v>
      </c>
      <c r="V62" s="41"/>
      <c r="W62" s="41"/>
      <c r="X62" s="41">
        <v>-2.4</v>
      </c>
      <c r="Y62" s="41" t="s">
        <v>1388</v>
      </c>
      <c r="Z62" s="41"/>
      <c r="AA62" s="41">
        <v>0.005</v>
      </c>
      <c r="AB62" s="41"/>
      <c r="AC62" s="41" t="s">
        <v>1370</v>
      </c>
      <c r="AD62" s="41"/>
      <c r="AE62" s="41"/>
      <c r="AF62" s="41" t="s">
        <v>1372</v>
      </c>
      <c r="AG62" s="41"/>
      <c r="AH62" s="41"/>
      <c r="AI62" s="41"/>
      <c r="AJ62" s="41"/>
    </row>
    <row r="63" spans="1:36" ht="13.5">
      <c r="A63" s="25">
        <v>22</v>
      </c>
      <c r="B63" s="25">
        <v>744</v>
      </c>
      <c r="C63" s="25" t="s">
        <v>1183</v>
      </c>
      <c r="D63" s="25">
        <v>2017</v>
      </c>
      <c r="E63" s="25" t="s">
        <v>1296</v>
      </c>
      <c r="F63" s="25" t="s">
        <v>1347</v>
      </c>
      <c r="G63" s="41" t="s">
        <v>78</v>
      </c>
      <c r="H63" s="41" t="s">
        <v>1292</v>
      </c>
      <c r="I63" s="41" t="s">
        <v>1335</v>
      </c>
      <c r="J63" s="41" t="s">
        <v>1374</v>
      </c>
      <c r="K63" s="41" t="s">
        <v>1247</v>
      </c>
      <c r="L63" s="41" t="s">
        <v>1338</v>
      </c>
      <c r="M63" s="41" t="s">
        <v>1248</v>
      </c>
      <c r="N63" s="41" t="s">
        <v>1359</v>
      </c>
      <c r="O63" s="41"/>
      <c r="P63" s="41"/>
      <c r="Q63" s="41"/>
      <c r="R63" s="41">
        <v>-5.4</v>
      </c>
      <c r="S63" s="41" t="s">
        <v>1381</v>
      </c>
      <c r="T63" s="41"/>
      <c r="U63" s="41"/>
      <c r="V63" s="41"/>
      <c r="W63" s="41"/>
      <c r="X63" s="41">
        <v>-2.2</v>
      </c>
      <c r="Y63" s="41" t="s">
        <v>1389</v>
      </c>
      <c r="Z63" s="41"/>
      <c r="AA63" s="41">
        <v>0.004</v>
      </c>
      <c r="AB63" s="41"/>
      <c r="AC63" s="41"/>
      <c r="AD63" s="41"/>
      <c r="AE63" s="41"/>
      <c r="AF63" s="41"/>
      <c r="AG63" s="41"/>
      <c r="AH63" s="41"/>
      <c r="AI63" s="41"/>
      <c r="AJ63" s="41"/>
    </row>
    <row r="64" spans="1:36" ht="13.5">
      <c r="A64" s="25">
        <v>22</v>
      </c>
      <c r="B64" s="25">
        <v>744</v>
      </c>
      <c r="C64" s="25" t="s">
        <v>1183</v>
      </c>
      <c r="D64" s="25">
        <v>2017</v>
      </c>
      <c r="E64" s="25" t="s">
        <v>1296</v>
      </c>
      <c r="F64" s="25" t="s">
        <v>1347</v>
      </c>
      <c r="G64" s="41" t="s">
        <v>78</v>
      </c>
      <c r="H64" s="41" t="s">
        <v>1292</v>
      </c>
      <c r="I64" s="41" t="s">
        <v>1335</v>
      </c>
      <c r="J64" s="41" t="s">
        <v>1374</v>
      </c>
      <c r="K64" s="41" t="s">
        <v>1247</v>
      </c>
      <c r="L64" s="41" t="s">
        <v>1250</v>
      </c>
      <c r="M64" s="41" t="s">
        <v>1248</v>
      </c>
      <c r="N64" s="41" t="s">
        <v>1360</v>
      </c>
      <c r="O64" s="41"/>
      <c r="P64" s="41"/>
      <c r="Q64" s="41"/>
      <c r="R64" s="41">
        <v>-5.5</v>
      </c>
      <c r="S64" s="41" t="s">
        <v>1382</v>
      </c>
      <c r="T64" s="41"/>
      <c r="U64" s="41"/>
      <c r="V64" s="41"/>
      <c r="W64" s="41"/>
      <c r="X64" s="41">
        <v>-2.2</v>
      </c>
      <c r="Y64" s="41" t="s">
        <v>1389</v>
      </c>
      <c r="Z64" s="41"/>
      <c r="AA64" s="41">
        <v>0.002</v>
      </c>
      <c r="AB64" s="41"/>
      <c r="AC64" s="41" t="s">
        <v>1371</v>
      </c>
      <c r="AD64" s="41"/>
      <c r="AE64" s="41"/>
      <c r="AF64" s="41" t="s">
        <v>1373</v>
      </c>
      <c r="AG64" s="41"/>
      <c r="AH64" s="41"/>
      <c r="AI64" s="41"/>
      <c r="AJ64" s="41"/>
    </row>
    <row r="65" spans="1:36" ht="13.5">
      <c r="A65" s="25">
        <v>27</v>
      </c>
      <c r="B65" s="25">
        <v>1107</v>
      </c>
      <c r="C65" s="25" t="s">
        <v>1492</v>
      </c>
      <c r="D65" s="25">
        <v>2015</v>
      </c>
      <c r="E65" s="41" t="s">
        <v>1511</v>
      </c>
      <c r="F65" s="25" t="s">
        <v>1494</v>
      </c>
      <c r="G65" s="41" t="s">
        <v>1505</v>
      </c>
      <c r="H65" s="41" t="s">
        <v>1512</v>
      </c>
      <c r="I65" s="41" t="s">
        <v>449</v>
      </c>
      <c r="J65" s="41" t="s">
        <v>803</v>
      </c>
      <c r="K65" s="41" t="s">
        <v>1514</v>
      </c>
      <c r="L65" s="41" t="s">
        <v>1515</v>
      </c>
      <c r="M65" s="41"/>
      <c r="N65" s="41"/>
      <c r="O65" s="41">
        <v>30</v>
      </c>
      <c r="P65" s="41"/>
      <c r="Q65" s="138"/>
      <c r="R65" s="41">
        <v>-8.9</v>
      </c>
      <c r="S65" s="41">
        <v>13.4</v>
      </c>
      <c r="T65" s="41"/>
      <c r="U65" s="41">
        <v>90</v>
      </c>
      <c r="V65" s="41"/>
      <c r="W65" s="41"/>
      <c r="X65" s="41">
        <v>-13.7</v>
      </c>
      <c r="Y65" s="41">
        <v>14.4</v>
      </c>
      <c r="Z65" s="41"/>
      <c r="AA65" s="41" t="s">
        <v>1516</v>
      </c>
      <c r="AB65" s="41"/>
      <c r="AC65" s="41" t="s">
        <v>1517</v>
      </c>
      <c r="AD65" s="41"/>
      <c r="AE65" s="41"/>
      <c r="AF65" s="41" t="s">
        <v>1518</v>
      </c>
      <c r="AG65" s="41"/>
      <c r="AH65" s="41"/>
      <c r="AI65" s="41">
        <v>0.346</v>
      </c>
      <c r="AJ65" s="41"/>
    </row>
    <row r="66" spans="1:36" ht="13.5">
      <c r="A66" s="25">
        <v>27</v>
      </c>
      <c r="B66" s="25">
        <v>1107</v>
      </c>
      <c r="C66" s="25" t="s">
        <v>1492</v>
      </c>
      <c r="D66" s="25">
        <v>2015</v>
      </c>
      <c r="E66" s="41" t="s">
        <v>1511</v>
      </c>
      <c r="F66" s="25" t="s">
        <v>1494</v>
      </c>
      <c r="G66" s="41" t="s">
        <v>1505</v>
      </c>
      <c r="H66" s="41" t="s">
        <v>1513</v>
      </c>
      <c r="I66" s="41" t="s">
        <v>449</v>
      </c>
      <c r="J66" s="41" t="s">
        <v>803</v>
      </c>
      <c r="K66" s="41" t="s">
        <v>1514</v>
      </c>
      <c r="L66" s="41" t="s">
        <v>1515</v>
      </c>
      <c r="M66" s="41"/>
      <c r="N66" s="41"/>
      <c r="O66" s="41">
        <v>30</v>
      </c>
      <c r="P66" s="41"/>
      <c r="Q66" s="138"/>
      <c r="R66" s="41">
        <v>-8.9</v>
      </c>
      <c r="S66" s="41">
        <v>13.4</v>
      </c>
      <c r="T66" s="41"/>
      <c r="U66" s="41">
        <v>30</v>
      </c>
      <c r="V66" s="41"/>
      <c r="W66" s="41"/>
      <c r="X66" s="41">
        <v>-7.2</v>
      </c>
      <c r="Y66" s="41">
        <v>15</v>
      </c>
      <c r="Z66" s="41"/>
      <c r="AA66" s="41">
        <v>0.581</v>
      </c>
      <c r="AB66" s="41"/>
      <c r="AC66" s="41" t="s">
        <v>1517</v>
      </c>
      <c r="AD66" s="41"/>
      <c r="AE66" s="41"/>
      <c r="AF66" s="41" t="s">
        <v>1519</v>
      </c>
      <c r="AG66" s="41"/>
      <c r="AH66" s="41"/>
      <c r="AI66" s="41">
        <v>0.346</v>
      </c>
      <c r="AJ66" s="41"/>
    </row>
    <row r="67" spans="1:36" ht="13.5">
      <c r="A67" s="25">
        <v>28</v>
      </c>
      <c r="B67" s="25">
        <v>1116</v>
      </c>
      <c r="C67" s="25" t="s">
        <v>1520</v>
      </c>
      <c r="D67" s="25">
        <v>2015</v>
      </c>
      <c r="E67" s="25" t="s">
        <v>1296</v>
      </c>
      <c r="F67" s="41" t="s">
        <v>1536</v>
      </c>
      <c r="G67" s="41" t="s">
        <v>1505</v>
      </c>
      <c r="H67" s="41" t="s">
        <v>1513</v>
      </c>
      <c r="I67" s="41" t="s">
        <v>449</v>
      </c>
      <c r="J67" s="41" t="s">
        <v>525</v>
      </c>
      <c r="K67" s="41"/>
      <c r="L67" s="41" t="s">
        <v>1553</v>
      </c>
      <c r="M67" s="41"/>
      <c r="N67" s="41"/>
      <c r="O67" s="41">
        <v>46</v>
      </c>
      <c r="P67" s="41">
        <v>0</v>
      </c>
      <c r="Q67" s="138" t="s">
        <v>1548</v>
      </c>
      <c r="R67" s="41">
        <v>0.1</v>
      </c>
      <c r="S67" s="41">
        <v>0.3</v>
      </c>
      <c r="T67" s="41"/>
      <c r="U67" s="41">
        <v>15</v>
      </c>
      <c r="V67" s="41" t="s">
        <v>1549</v>
      </c>
      <c r="W67" s="138" t="s">
        <v>1550</v>
      </c>
      <c r="X67" s="41">
        <v>0.1</v>
      </c>
      <c r="Y67" s="41">
        <v>0.2</v>
      </c>
      <c r="Z67" s="41"/>
      <c r="AA67" s="41" t="s">
        <v>1500</v>
      </c>
      <c r="AB67" s="41"/>
      <c r="AC67" s="41" t="s">
        <v>1551</v>
      </c>
      <c r="AD67" s="41"/>
      <c r="AE67" s="41"/>
      <c r="AF67" s="41" t="s">
        <v>1552</v>
      </c>
      <c r="AG67" s="41"/>
      <c r="AH67" s="41"/>
      <c r="AI67" s="41"/>
      <c r="AJ67" s="41"/>
    </row>
    <row r="68" spans="1:36" ht="13.5">
      <c r="A68" s="25">
        <v>31</v>
      </c>
      <c r="B68" s="25">
        <v>1346</v>
      </c>
      <c r="C68" s="25" t="s">
        <v>1650</v>
      </c>
      <c r="D68" s="25">
        <v>2013</v>
      </c>
      <c r="E68" s="41" t="s">
        <v>1652</v>
      </c>
      <c r="F68" s="25" t="s">
        <v>1654</v>
      </c>
      <c r="G68" s="41" t="s">
        <v>1664</v>
      </c>
      <c r="H68" s="41" t="s">
        <v>1668</v>
      </c>
      <c r="I68" s="41" t="s">
        <v>1158</v>
      </c>
      <c r="J68" s="41" t="s">
        <v>1672</v>
      </c>
      <c r="K68" s="41"/>
      <c r="L68" s="41"/>
      <c r="M68" s="123" t="s">
        <v>1154</v>
      </c>
      <c r="N68" s="41"/>
      <c r="O68" s="41">
        <v>57</v>
      </c>
      <c r="P68" s="41">
        <v>150</v>
      </c>
      <c r="Q68" s="138" t="s">
        <v>1676</v>
      </c>
      <c r="R68" s="41">
        <v>172.2</v>
      </c>
      <c r="S68" s="41"/>
      <c r="T68" s="41"/>
      <c r="U68" s="41">
        <v>59</v>
      </c>
      <c r="V68" s="41">
        <v>212.5</v>
      </c>
      <c r="W68" s="41" t="s">
        <v>1678</v>
      </c>
      <c r="X68" s="41">
        <v>236.4</v>
      </c>
      <c r="Y68" s="41"/>
      <c r="Z68" s="41"/>
      <c r="AA68" s="41" t="s">
        <v>1674</v>
      </c>
      <c r="AB68" s="41"/>
      <c r="AC68" s="41"/>
      <c r="AD68" s="41"/>
      <c r="AE68" s="41"/>
      <c r="AF68" s="41"/>
      <c r="AG68" s="41"/>
      <c r="AH68" s="41"/>
      <c r="AI68" s="41"/>
      <c r="AJ68" s="41"/>
    </row>
    <row r="69" spans="1:36" ht="13.5">
      <c r="A69" s="25">
        <v>31</v>
      </c>
      <c r="B69" s="25">
        <v>1346</v>
      </c>
      <c r="C69" s="25" t="s">
        <v>1650</v>
      </c>
      <c r="D69" s="25">
        <v>2013</v>
      </c>
      <c r="E69" s="41" t="s">
        <v>1652</v>
      </c>
      <c r="F69" s="25" t="s">
        <v>1654</v>
      </c>
      <c r="G69" s="41" t="s">
        <v>1664</v>
      </c>
      <c r="H69" s="41" t="s">
        <v>1668</v>
      </c>
      <c r="I69" s="41" t="s">
        <v>1158</v>
      </c>
      <c r="J69" s="41" t="s">
        <v>1150</v>
      </c>
      <c r="K69" s="41"/>
      <c r="L69" s="41"/>
      <c r="M69" s="41" t="s">
        <v>1675</v>
      </c>
      <c r="N69" s="41"/>
      <c r="O69" s="41">
        <v>57</v>
      </c>
      <c r="P69" s="41">
        <v>3</v>
      </c>
      <c r="Q69" s="138" t="s">
        <v>1677</v>
      </c>
      <c r="R69" s="41">
        <v>3.2</v>
      </c>
      <c r="S69" s="41"/>
      <c r="T69" s="41"/>
      <c r="U69" s="41">
        <v>59</v>
      </c>
      <c r="V69" s="41">
        <v>4</v>
      </c>
      <c r="W69" s="138" t="s">
        <v>1679</v>
      </c>
      <c r="X69" s="41">
        <v>4.5</v>
      </c>
      <c r="Y69" s="41"/>
      <c r="Z69" s="41"/>
      <c r="AA69" s="41" t="s">
        <v>1674</v>
      </c>
      <c r="AB69" s="41"/>
      <c r="AC69" s="41"/>
      <c r="AD69" s="41"/>
      <c r="AE69" s="41"/>
      <c r="AF69" s="41"/>
      <c r="AG69" s="41"/>
      <c r="AH69" s="41"/>
      <c r="AI69" s="41"/>
      <c r="AJ69" s="41"/>
    </row>
    <row r="70" spans="1:36" ht="13.5">
      <c r="A70" s="25">
        <v>35</v>
      </c>
      <c r="B70" s="25">
        <v>1573</v>
      </c>
      <c r="C70" s="25" t="s">
        <v>1835</v>
      </c>
      <c r="D70" s="25">
        <v>2012</v>
      </c>
      <c r="E70" s="25" t="s">
        <v>1780</v>
      </c>
      <c r="F70" s="25" t="s">
        <v>1837</v>
      </c>
      <c r="G70" s="41" t="s">
        <v>1795</v>
      </c>
      <c r="H70" s="41" t="s">
        <v>1800</v>
      </c>
      <c r="I70" s="41" t="s">
        <v>1776</v>
      </c>
      <c r="J70" s="41" t="s">
        <v>1777</v>
      </c>
      <c r="K70" s="41" t="s">
        <v>1846</v>
      </c>
      <c r="L70" s="41" t="s">
        <v>1778</v>
      </c>
      <c r="M70" s="41" t="s">
        <v>1248</v>
      </c>
      <c r="N70" s="41"/>
      <c r="O70" s="41">
        <v>22</v>
      </c>
      <c r="P70" s="41"/>
      <c r="Q70" s="41"/>
      <c r="R70" s="41">
        <v>41.4</v>
      </c>
      <c r="S70" s="41"/>
      <c r="T70" s="41"/>
      <c r="U70" s="41">
        <v>26</v>
      </c>
      <c r="V70" s="41"/>
      <c r="W70" s="41"/>
      <c r="X70" s="41">
        <v>38.2</v>
      </c>
      <c r="Y70" s="41"/>
      <c r="Z70" s="41"/>
      <c r="AA70" s="41" t="s">
        <v>1848</v>
      </c>
      <c r="AB70" s="41"/>
      <c r="AC70" s="41">
        <v>41.1</v>
      </c>
      <c r="AD70" s="41"/>
      <c r="AE70" s="41"/>
      <c r="AF70" s="41">
        <v>38.7</v>
      </c>
      <c r="AG70" s="41"/>
      <c r="AH70" s="41"/>
      <c r="AI70" s="41"/>
      <c r="AJ70" s="41"/>
    </row>
    <row r="71" spans="1:36" ht="13.5">
      <c r="A71" s="25">
        <v>35</v>
      </c>
      <c r="B71" s="25">
        <v>1573</v>
      </c>
      <c r="C71" s="25" t="s">
        <v>1835</v>
      </c>
      <c r="D71" s="25">
        <v>2012</v>
      </c>
      <c r="E71" s="25" t="s">
        <v>1780</v>
      </c>
      <c r="F71" s="25" t="s">
        <v>1837</v>
      </c>
      <c r="G71" s="41" t="s">
        <v>1795</v>
      </c>
      <c r="H71" s="41" t="s">
        <v>1800</v>
      </c>
      <c r="I71" s="41" t="s">
        <v>1776</v>
      </c>
      <c r="J71" s="41" t="s">
        <v>1777</v>
      </c>
      <c r="K71" s="41" t="s">
        <v>1846</v>
      </c>
      <c r="L71" s="41" t="s">
        <v>1847</v>
      </c>
      <c r="M71" s="41" t="s">
        <v>1248</v>
      </c>
      <c r="N71" s="41"/>
      <c r="O71" s="41">
        <v>18</v>
      </c>
      <c r="P71" s="41"/>
      <c r="Q71" s="41"/>
      <c r="R71" s="41">
        <v>44.4</v>
      </c>
      <c r="S71" s="41"/>
      <c r="T71" s="41"/>
      <c r="U71" s="41">
        <v>20</v>
      </c>
      <c r="V71" s="41"/>
      <c r="W71" s="41"/>
      <c r="X71" s="41">
        <v>37.8</v>
      </c>
      <c r="Y71" s="41"/>
      <c r="Z71" s="41"/>
      <c r="AA71" s="41" t="s">
        <v>1848</v>
      </c>
      <c r="AB71" s="41"/>
      <c r="AC71" s="41">
        <v>42.1</v>
      </c>
      <c r="AD71" s="41"/>
      <c r="AE71" s="41"/>
      <c r="AF71" s="41">
        <v>40.4</v>
      </c>
      <c r="AG71" s="41"/>
      <c r="AH71" s="41"/>
      <c r="AI71" s="41"/>
      <c r="AJ71" s="41"/>
    </row>
    <row r="72" spans="1:36" ht="13.5">
      <c r="A72" s="25">
        <v>37</v>
      </c>
      <c r="B72" s="25">
        <v>1718</v>
      </c>
      <c r="C72" s="25" t="s">
        <v>1874</v>
      </c>
      <c r="D72" s="25">
        <v>2011</v>
      </c>
      <c r="E72" s="41" t="s">
        <v>70</v>
      </c>
      <c r="F72" s="25" t="s">
        <v>1876</v>
      </c>
      <c r="G72" s="41" t="s">
        <v>1795</v>
      </c>
      <c r="H72" s="41" t="s">
        <v>1800</v>
      </c>
      <c r="I72" s="41" t="s">
        <v>449</v>
      </c>
      <c r="J72" s="41" t="s">
        <v>1777</v>
      </c>
      <c r="K72" s="41" t="s">
        <v>1905</v>
      </c>
      <c r="L72" s="41" t="s">
        <v>1906</v>
      </c>
      <c r="M72" s="33" t="s">
        <v>793</v>
      </c>
      <c r="N72" s="41"/>
      <c r="O72" s="41">
        <v>29</v>
      </c>
      <c r="P72" s="41"/>
      <c r="Q72" s="41"/>
      <c r="R72" s="41">
        <v>54.2</v>
      </c>
      <c r="S72" s="41">
        <v>18.6</v>
      </c>
      <c r="T72" s="41"/>
      <c r="U72" s="41">
        <v>36</v>
      </c>
      <c r="V72" s="41"/>
      <c r="W72" s="41"/>
      <c r="X72" s="41">
        <v>47</v>
      </c>
      <c r="Y72" s="41">
        <v>20.4</v>
      </c>
      <c r="Z72" s="41"/>
      <c r="AA72" s="41"/>
      <c r="AB72" s="41"/>
      <c r="AC72" s="41" t="s">
        <v>1907</v>
      </c>
      <c r="AD72" s="41"/>
      <c r="AE72" s="41"/>
      <c r="AF72" s="41" t="s">
        <v>1909</v>
      </c>
      <c r="AG72" s="41"/>
      <c r="AH72" s="41"/>
      <c r="AI72" s="41"/>
      <c r="AJ72" s="41"/>
    </row>
    <row r="73" spans="1:36" ht="13.5">
      <c r="A73" s="25">
        <v>37</v>
      </c>
      <c r="B73" s="25">
        <v>1718</v>
      </c>
      <c r="C73" s="25" t="s">
        <v>1874</v>
      </c>
      <c r="D73" s="25">
        <v>2011</v>
      </c>
      <c r="E73" s="41" t="s">
        <v>70</v>
      </c>
      <c r="F73" s="25" t="s">
        <v>1876</v>
      </c>
      <c r="G73" s="41" t="s">
        <v>1795</v>
      </c>
      <c r="H73" s="41" t="s">
        <v>1800</v>
      </c>
      <c r="I73" s="41" t="s">
        <v>449</v>
      </c>
      <c r="J73" s="41" t="s">
        <v>1852</v>
      </c>
      <c r="K73" s="41"/>
      <c r="L73" s="41" t="s">
        <v>1906</v>
      </c>
      <c r="M73" s="41" t="s">
        <v>526</v>
      </c>
      <c r="N73" s="41"/>
      <c r="O73" s="41">
        <v>29</v>
      </c>
      <c r="P73" s="41"/>
      <c r="Q73" s="41"/>
      <c r="R73" s="41">
        <v>1.5</v>
      </c>
      <c r="S73" s="41">
        <v>0.91</v>
      </c>
      <c r="T73" s="41"/>
      <c r="U73" s="41">
        <v>36</v>
      </c>
      <c r="V73" s="41"/>
      <c r="W73" s="41"/>
      <c r="X73" s="41">
        <v>1.85</v>
      </c>
      <c r="Y73" s="41">
        <v>1.1</v>
      </c>
      <c r="Z73" s="41"/>
      <c r="AA73" s="41"/>
      <c r="AB73" s="41"/>
      <c r="AC73" s="41" t="s">
        <v>1908</v>
      </c>
      <c r="AD73" s="41"/>
      <c r="AE73" s="41"/>
      <c r="AF73" s="41" t="s">
        <v>1910</v>
      </c>
      <c r="AG73" s="41"/>
      <c r="AH73" s="41"/>
      <c r="AI73" s="41"/>
      <c r="AJ73" s="41"/>
    </row>
    <row r="74" spans="1:36" ht="13.5">
      <c r="A74" s="25">
        <v>39</v>
      </c>
      <c r="B74" s="25">
        <v>2082</v>
      </c>
      <c r="C74" s="25" t="s">
        <v>1941</v>
      </c>
      <c r="D74" s="25">
        <v>2008</v>
      </c>
      <c r="E74" s="41" t="s">
        <v>70</v>
      </c>
      <c r="F74" s="25" t="s">
        <v>1654</v>
      </c>
      <c r="G74" s="41" t="s">
        <v>1930</v>
      </c>
      <c r="H74" s="41" t="s">
        <v>1932</v>
      </c>
      <c r="I74" s="41" t="s">
        <v>1956</v>
      </c>
      <c r="J74" s="41" t="s">
        <v>1957</v>
      </c>
      <c r="K74" s="41" t="s">
        <v>1958</v>
      </c>
      <c r="L74" s="41"/>
      <c r="M74" s="41"/>
      <c r="N74" s="41"/>
      <c r="O74" s="41">
        <v>20</v>
      </c>
      <c r="P74" s="41"/>
      <c r="Q74" s="41"/>
      <c r="R74" s="41">
        <v>4.8</v>
      </c>
      <c r="S74" s="41"/>
      <c r="T74" s="41"/>
      <c r="U74" s="41">
        <v>15</v>
      </c>
      <c r="V74" s="41"/>
      <c r="W74" s="41"/>
      <c r="X74" s="41">
        <v>4.8</v>
      </c>
      <c r="Y74" s="41"/>
      <c r="Z74" s="41"/>
      <c r="AA74" s="41" t="s">
        <v>1959</v>
      </c>
      <c r="AB74" s="41"/>
      <c r="AC74" s="41"/>
      <c r="AD74" s="41"/>
      <c r="AE74" s="41"/>
      <c r="AF74" s="41"/>
      <c r="AG74" s="41"/>
      <c r="AH74" s="41"/>
      <c r="AI74" s="41"/>
      <c r="AJ74" s="41"/>
    </row>
    <row r="75" spans="1:36" ht="13.5">
      <c r="A75" s="25">
        <v>39</v>
      </c>
      <c r="B75" s="25">
        <v>2082</v>
      </c>
      <c r="C75" s="25" t="s">
        <v>1941</v>
      </c>
      <c r="D75" s="25">
        <v>2008</v>
      </c>
      <c r="E75" s="41" t="s">
        <v>70</v>
      </c>
      <c r="F75" s="25" t="s">
        <v>1654</v>
      </c>
      <c r="G75" s="41" t="s">
        <v>1930</v>
      </c>
      <c r="H75" s="41" t="s">
        <v>1932</v>
      </c>
      <c r="I75" s="41" t="s">
        <v>1960</v>
      </c>
      <c r="J75" s="41"/>
      <c r="K75" s="41"/>
      <c r="L75" s="41"/>
      <c r="M75" s="41"/>
      <c r="N75" s="41"/>
      <c r="O75" s="41"/>
      <c r="P75" s="41">
        <v>5</v>
      </c>
      <c r="Q75" s="41"/>
      <c r="R75" s="41"/>
      <c r="S75" s="41"/>
      <c r="T75" s="41"/>
      <c r="U75" s="41"/>
      <c r="V75" s="41">
        <v>4</v>
      </c>
      <c r="W75" s="41"/>
      <c r="X75" s="41"/>
      <c r="Y75" s="41"/>
      <c r="Z75" s="41"/>
      <c r="AA75" s="41"/>
      <c r="AB75" s="41"/>
      <c r="AC75" s="41"/>
      <c r="AD75" s="41"/>
      <c r="AE75" s="41"/>
      <c r="AF75" s="41"/>
      <c r="AG75" s="41"/>
      <c r="AH75" s="41"/>
      <c r="AI75" s="41"/>
      <c r="AJ75" s="41"/>
    </row>
    <row r="76" spans="1:36" ht="13.5">
      <c r="A76" s="25">
        <v>39</v>
      </c>
      <c r="B76" s="25">
        <v>2082</v>
      </c>
      <c r="C76" s="25" t="s">
        <v>1941</v>
      </c>
      <c r="D76" s="25">
        <v>2008</v>
      </c>
      <c r="E76" s="41" t="s">
        <v>70</v>
      </c>
      <c r="F76" s="25" t="s">
        <v>1654</v>
      </c>
      <c r="G76" s="41" t="s">
        <v>1930</v>
      </c>
      <c r="H76" s="41" t="s">
        <v>1932</v>
      </c>
      <c r="I76" s="41" t="s">
        <v>1956</v>
      </c>
      <c r="J76" s="41" t="s">
        <v>1961</v>
      </c>
      <c r="K76" s="41"/>
      <c r="L76" s="41"/>
      <c r="M76" s="41" t="s">
        <v>1962</v>
      </c>
      <c r="N76" s="41"/>
      <c r="O76" s="41">
        <v>20</v>
      </c>
      <c r="P76" s="41"/>
      <c r="Q76" s="41"/>
      <c r="R76" s="41">
        <v>13.5</v>
      </c>
      <c r="S76" s="41"/>
      <c r="T76" s="41"/>
      <c r="U76" s="41">
        <v>15</v>
      </c>
      <c r="V76" s="41"/>
      <c r="W76" s="41"/>
      <c r="X76" s="41">
        <v>18</v>
      </c>
      <c r="Y76" s="41"/>
      <c r="Z76" s="41"/>
      <c r="AA76" s="41"/>
      <c r="AB76" s="41"/>
      <c r="AC76" s="41"/>
      <c r="AD76" s="41"/>
      <c r="AE76" s="41"/>
      <c r="AF76" s="41"/>
      <c r="AG76" s="41"/>
      <c r="AH76" s="41"/>
      <c r="AI76" s="41"/>
      <c r="AJ76" s="41"/>
    </row>
    <row r="77" spans="1:36" ht="13.5">
      <c r="A77" s="25">
        <v>39</v>
      </c>
      <c r="B77" s="25">
        <v>2082</v>
      </c>
      <c r="C77" s="25" t="s">
        <v>1941</v>
      </c>
      <c r="D77" s="25">
        <v>2008</v>
      </c>
      <c r="E77" s="41" t="s">
        <v>70</v>
      </c>
      <c r="F77" s="25" t="s">
        <v>1654</v>
      </c>
      <c r="G77" s="41" t="s">
        <v>1930</v>
      </c>
      <c r="H77" s="41" t="s">
        <v>1932</v>
      </c>
      <c r="I77" s="41" t="s">
        <v>1956</v>
      </c>
      <c r="J77" s="41" t="s">
        <v>1963</v>
      </c>
      <c r="K77" s="41"/>
      <c r="L77" s="41"/>
      <c r="M77" s="41" t="s">
        <v>1962</v>
      </c>
      <c r="N77" s="41"/>
      <c r="O77" s="41">
        <v>20</v>
      </c>
      <c r="P77" s="41"/>
      <c r="Q77" s="41"/>
      <c r="R77" s="41">
        <v>6.2</v>
      </c>
      <c r="S77" s="41"/>
      <c r="T77" s="41"/>
      <c r="U77" s="41">
        <v>15</v>
      </c>
      <c r="V77" s="41"/>
      <c r="W77" s="41"/>
      <c r="X77" s="41">
        <v>4</v>
      </c>
      <c r="Y77" s="41"/>
      <c r="Z77" s="41"/>
      <c r="AA77" s="41"/>
      <c r="AB77" s="41"/>
      <c r="AC77" s="41"/>
      <c r="AD77" s="41"/>
      <c r="AE77" s="41"/>
      <c r="AF77" s="41"/>
      <c r="AG77" s="41"/>
      <c r="AH77" s="41"/>
      <c r="AI77" s="41"/>
      <c r="AJ77" s="41"/>
    </row>
    <row r="78" spans="1:36" ht="13.5">
      <c r="A78" s="25">
        <v>40</v>
      </c>
      <c r="B78" s="25">
        <v>2404</v>
      </c>
      <c r="C78" s="25" t="s">
        <v>1973</v>
      </c>
      <c r="D78" s="25">
        <v>2005</v>
      </c>
      <c r="E78" s="41" t="s">
        <v>70</v>
      </c>
      <c r="F78" s="25" t="s">
        <v>1975</v>
      </c>
      <c r="G78" s="41" t="s">
        <v>1985</v>
      </c>
      <c r="H78" s="41" t="s">
        <v>1969</v>
      </c>
      <c r="I78" s="41" t="s">
        <v>1158</v>
      </c>
      <c r="J78" s="41" t="s">
        <v>1672</v>
      </c>
      <c r="K78" s="41"/>
      <c r="L78" s="41"/>
      <c r="M78" s="123" t="s">
        <v>1154</v>
      </c>
      <c r="N78" s="41"/>
      <c r="O78" s="41">
        <v>11</v>
      </c>
      <c r="P78" s="41">
        <v>50</v>
      </c>
      <c r="Q78" s="41" t="s">
        <v>1992</v>
      </c>
      <c r="R78" s="41">
        <v>75</v>
      </c>
      <c r="S78" s="41"/>
      <c r="T78" s="41"/>
      <c r="U78" s="41">
        <v>15</v>
      </c>
      <c r="V78" s="41">
        <v>150</v>
      </c>
      <c r="W78" s="41" t="s">
        <v>1993</v>
      </c>
      <c r="X78" s="41">
        <v>165</v>
      </c>
      <c r="Y78" s="41"/>
      <c r="Z78" s="41"/>
      <c r="AA78" s="41" t="s">
        <v>1994</v>
      </c>
      <c r="AB78" s="41"/>
      <c r="AC78" s="41"/>
      <c r="AD78" s="41"/>
      <c r="AE78" s="41"/>
      <c r="AF78" s="41"/>
      <c r="AG78" s="41"/>
      <c r="AH78" s="41"/>
      <c r="AI78" s="41"/>
      <c r="AJ78" s="41"/>
    </row>
    <row r="79" spans="1:36" ht="13.5">
      <c r="A79" s="25">
        <v>40</v>
      </c>
      <c r="B79" s="25">
        <v>2404</v>
      </c>
      <c r="C79" s="25" t="s">
        <v>1973</v>
      </c>
      <c r="D79" s="25">
        <v>2005</v>
      </c>
      <c r="E79" s="41" t="s">
        <v>70</v>
      </c>
      <c r="F79" s="25" t="s">
        <v>1975</v>
      </c>
      <c r="G79" s="41" t="s">
        <v>1985</v>
      </c>
      <c r="H79" s="41" t="s">
        <v>1969</v>
      </c>
      <c r="I79" s="41" t="s">
        <v>1158</v>
      </c>
      <c r="J79" s="41" t="s">
        <v>1150</v>
      </c>
      <c r="K79" s="41"/>
      <c r="L79" s="41"/>
      <c r="M79" s="41" t="s">
        <v>1151</v>
      </c>
      <c r="N79" s="41"/>
      <c r="O79" s="41">
        <v>11</v>
      </c>
      <c r="P79" s="58">
        <v>1</v>
      </c>
      <c r="Q79" s="41" t="s">
        <v>1995</v>
      </c>
      <c r="R79" s="41">
        <v>1.6</v>
      </c>
      <c r="S79" s="41"/>
      <c r="T79" s="41"/>
      <c r="U79" s="41">
        <v>15</v>
      </c>
      <c r="V79" s="41">
        <v>2.5</v>
      </c>
      <c r="W79" s="41" t="s">
        <v>1996</v>
      </c>
      <c r="X79" s="41">
        <v>2.9</v>
      </c>
      <c r="Y79" s="41"/>
      <c r="Z79" s="41"/>
      <c r="AA79" s="41">
        <v>0.026</v>
      </c>
      <c r="AB79" s="41"/>
      <c r="AC79" s="41"/>
      <c r="AD79" s="41"/>
      <c r="AE79" s="41"/>
      <c r="AF79" s="41"/>
      <c r="AG79" s="41"/>
      <c r="AH79" s="41"/>
      <c r="AI79" s="41"/>
      <c r="AJ79" s="41"/>
    </row>
    <row r="80" spans="1:36" ht="13.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row>
    <row r="81" spans="1:36" ht="13.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row>
    <row r="82" spans="1:36" ht="13.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row>
    <row r="83" spans="1:36" ht="13.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row>
    <row r="84" spans="1:36" ht="13.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row>
    <row r="85" spans="1:36" ht="13.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row>
    <row r="86" spans="1:36" ht="13.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row>
    <row r="87" spans="1:36" ht="13.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row>
    <row r="88" spans="1:36" ht="13.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row>
    <row r="89" spans="1:36" ht="13.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row>
    <row r="90" spans="1:36" ht="13.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6" ht="13.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row>
    <row r="92" spans="1:36" ht="13.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row>
    <row r="93" spans="1:36" ht="13.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row>
    <row r="94" spans="1:36" ht="13.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row>
    <row r="95" spans="1:36" ht="13.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row>
    <row r="96" spans="1:36" ht="13.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row>
    <row r="97" spans="1:36" ht="13.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row>
    <row r="98" spans="1:36" ht="13.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row>
    <row r="99" spans="1:36" ht="13.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row>
    <row r="100" spans="1:36" ht="13.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row>
    <row r="101" spans="1:36" ht="13.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row>
    <row r="102" spans="1:36" ht="13.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row>
    <row r="103" spans="1:36" ht="13.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row>
    <row r="104" spans="1:36" ht="13.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row>
    <row r="105" spans="1:36" ht="13.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row>
    <row r="106" spans="1:36" ht="13.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row>
    <row r="107" spans="1:36" ht="13.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row>
    <row r="108" spans="1:36" ht="13.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row>
    <row r="109" spans="1:36" ht="13.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row>
    <row r="110" spans="1:36" ht="13.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row>
    <row r="111" spans="1:36" ht="13.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row>
    <row r="112" spans="1:36" ht="13.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row>
    <row r="113" spans="1:36" ht="13.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36" ht="13.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13.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13.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sheetData>
  <sheetProtection sheet="1" objects="1" scenarios="1"/>
  <autoFilter ref="A3:AJ79"/>
  <mergeCells count="5">
    <mergeCell ref="I2:N2"/>
    <mergeCell ref="O2:T2"/>
    <mergeCell ref="U2:Z2"/>
    <mergeCell ref="AC2:AE2"/>
    <mergeCell ref="AF2:AH2"/>
  </mergeCells>
  <printOptions/>
  <pageMargins left="0.7" right="0.7" top="0.75" bottom="0.75" header="0.3" footer="0.3"/>
  <pageSetup horizontalDpi="300" verticalDpi="300" orientation="portrait" paperSize="9" r:id="rId1"/>
  <ignoredErrors>
    <ignoredError sqref="V67" numberStoredAsText="1"/>
  </ignoredErrors>
</worksheet>
</file>

<file path=xl/worksheets/sheet6.xml><?xml version="1.0" encoding="utf-8"?>
<worksheet xmlns="http://schemas.openxmlformats.org/spreadsheetml/2006/main" xmlns:r="http://schemas.openxmlformats.org/officeDocument/2006/relationships">
  <dimension ref="A2:B9"/>
  <sheetViews>
    <sheetView zoomScalePageLayoutView="0" workbookViewId="0" topLeftCell="A1">
      <selection activeCell="A10" sqref="A10"/>
    </sheetView>
  </sheetViews>
  <sheetFormatPr defaultColWidth="9.140625" defaultRowHeight="15"/>
  <cols>
    <col min="1" max="1" width="13.421875" style="0" customWidth="1"/>
  </cols>
  <sheetData>
    <row r="2" spans="1:2" ht="16.5">
      <c r="A2" t="s">
        <v>233</v>
      </c>
      <c r="B2" t="s">
        <v>234</v>
      </c>
    </row>
    <row r="3" spans="1:2" ht="16.5">
      <c r="A3" t="s">
        <v>235</v>
      </c>
      <c r="B3" t="s">
        <v>236</v>
      </c>
    </row>
    <row r="4" spans="1:2" ht="16.5">
      <c r="A4" t="s">
        <v>217</v>
      </c>
      <c r="B4" t="s">
        <v>237</v>
      </c>
    </row>
    <row r="5" spans="1:2" ht="16.5">
      <c r="A5" t="s">
        <v>238</v>
      </c>
      <c r="B5" t="s">
        <v>239</v>
      </c>
    </row>
    <row r="6" spans="1:2" ht="16.5">
      <c r="A6" t="s">
        <v>241</v>
      </c>
      <c r="B6" t="s">
        <v>240</v>
      </c>
    </row>
    <row r="7" spans="1:2" ht="16.5">
      <c r="A7" t="s">
        <v>1131</v>
      </c>
      <c r="B7" t="s">
        <v>1130</v>
      </c>
    </row>
    <row r="8" spans="1:2" ht="16.5">
      <c r="A8" t="s">
        <v>1324</v>
      </c>
      <c r="B8" t="s">
        <v>1323</v>
      </c>
    </row>
    <row r="9" spans="1:2" ht="16.5">
      <c r="A9" t="s">
        <v>1646</v>
      </c>
      <c r="B9" t="s">
        <v>1645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krj</dc:creator>
  <cp:keywords/>
  <dc:description/>
  <cp:lastModifiedBy>user</cp:lastModifiedBy>
  <dcterms:created xsi:type="dcterms:W3CDTF">2022-12-02T00:46:24Z</dcterms:created>
  <dcterms:modified xsi:type="dcterms:W3CDTF">2023-08-11T05:09:39Z</dcterms:modified>
  <cp:category/>
  <cp:version/>
  <cp:contentType/>
  <cp:contentStatus/>
</cp:coreProperties>
</file>