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wnloads\파이널_검독_간암_냉동제거술\파이널\"/>
    </mc:Choice>
  </mc:AlternateContent>
  <bookViews>
    <workbookView xWindow="0" yWindow="0" windowWidth="28800" windowHeight="10275" activeTab="3"/>
  </bookViews>
  <sheets>
    <sheet name="1_선택문헌특성" sheetId="2" r:id="rId1"/>
    <sheet name="2_환자특성" sheetId="8" r:id="rId2"/>
    <sheet name="3_안전성" sheetId="7" r:id="rId3"/>
    <sheet name="4_효과성" sheetId="5" r:id="rId4"/>
  </sheets>
  <definedNames>
    <definedName name="_xlnm._FilterDatabase" localSheetId="0" hidden="1">'1_선택문헌특성'!$A$2:$AJ$2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4" i="7" l="1"/>
  <c r="L24" i="7"/>
</calcChain>
</file>

<file path=xl/sharedStrings.xml><?xml version="1.0" encoding="utf-8"?>
<sst xmlns="http://schemas.openxmlformats.org/spreadsheetml/2006/main" count="833" uniqueCount="436">
  <si>
    <t>No.</t>
    <phoneticPr fontId="1" type="noConversion"/>
  </si>
  <si>
    <t>DB</t>
    <phoneticPr fontId="1" type="noConversion"/>
  </si>
  <si>
    <t>Accession Number</t>
    <phoneticPr fontId="1" type="noConversion"/>
  </si>
  <si>
    <t>Record Number</t>
    <phoneticPr fontId="1" type="noConversion"/>
  </si>
  <si>
    <t>Year</t>
    <phoneticPr fontId="1" type="noConversion"/>
  </si>
  <si>
    <t>Author</t>
    <phoneticPr fontId="1" type="noConversion"/>
  </si>
  <si>
    <t>1저자</t>
    <phoneticPr fontId="1" type="noConversion"/>
  </si>
  <si>
    <t>Title</t>
    <phoneticPr fontId="1" type="noConversion"/>
  </si>
  <si>
    <t>Secondary Title</t>
    <phoneticPr fontId="1" type="noConversion"/>
  </si>
  <si>
    <t>Volume</t>
    <phoneticPr fontId="1" type="noConversion"/>
  </si>
  <si>
    <t>Number</t>
    <phoneticPr fontId="1" type="noConversion"/>
  </si>
  <si>
    <t>Pages</t>
    <phoneticPr fontId="1" type="noConversion"/>
  </si>
  <si>
    <t>Abstract</t>
    <phoneticPr fontId="1" type="noConversion"/>
  </si>
  <si>
    <t>Notes</t>
    <phoneticPr fontId="1" type="noConversion"/>
  </si>
  <si>
    <t>Type of Work</t>
    <phoneticPr fontId="1" type="noConversion"/>
  </si>
  <si>
    <t>선택(1)/ 
배제(0)</t>
    <phoneticPr fontId="1" type="noConversion"/>
  </si>
  <si>
    <t>배제사유</t>
    <phoneticPr fontId="1" type="noConversion"/>
  </si>
  <si>
    <t>비고</t>
    <phoneticPr fontId="1" type="noConversion"/>
  </si>
  <si>
    <t>2차 검토</t>
    <phoneticPr fontId="1" type="noConversion"/>
  </si>
  <si>
    <t>-</t>
    <phoneticPr fontId="1" type="noConversion"/>
  </si>
  <si>
    <t>환자수</t>
    <phoneticPr fontId="1" type="noConversion"/>
  </si>
  <si>
    <t>기기</t>
    <phoneticPr fontId="1" type="noConversion"/>
  </si>
  <si>
    <t>대조군명</t>
    <phoneticPr fontId="1" type="noConversion"/>
  </si>
  <si>
    <t>연구대상자(P)</t>
    <phoneticPr fontId="1" type="noConversion"/>
  </si>
  <si>
    <t>연구결과(O)</t>
    <phoneticPr fontId="1" type="noConversion"/>
  </si>
  <si>
    <t>연구설계</t>
    <phoneticPr fontId="1" type="noConversion"/>
  </si>
  <si>
    <t>연구국가</t>
    <phoneticPr fontId="1" type="noConversion"/>
  </si>
  <si>
    <t>추적관찰
기간</t>
    <phoneticPr fontId="1" type="noConversion"/>
  </si>
  <si>
    <t>문헌#</t>
    <phoneticPr fontId="1" type="noConversion"/>
  </si>
  <si>
    <t>안전성</t>
    <phoneticPr fontId="1" type="noConversion"/>
  </si>
  <si>
    <t>유효성</t>
    <phoneticPr fontId="1" type="noConversion"/>
  </si>
  <si>
    <t>제1저자</t>
    <phoneticPr fontId="1" type="noConversion"/>
  </si>
  <si>
    <t>Year</t>
  </si>
  <si>
    <t>p-value</t>
    <phoneticPr fontId="1" type="noConversion"/>
  </si>
  <si>
    <t>상세</t>
    <phoneticPr fontId="1" type="noConversion"/>
  </si>
  <si>
    <t>Events</t>
    <phoneticPr fontId="1" type="noConversion"/>
  </si>
  <si>
    <t xml:space="preserve"> Total</t>
    <phoneticPr fontId="1" type="noConversion"/>
  </si>
  <si>
    <t>mean</t>
    <phoneticPr fontId="1" type="noConversion"/>
  </si>
  <si>
    <t>SD</t>
    <phoneticPr fontId="1" type="noConversion"/>
  </si>
  <si>
    <t>이분형</t>
    <phoneticPr fontId="1" type="noConversion"/>
  </si>
  <si>
    <t>연속형</t>
    <phoneticPr fontId="1" type="noConversion"/>
  </si>
  <si>
    <t>Total</t>
    <phoneticPr fontId="1" type="noConversion"/>
  </si>
  <si>
    <t xml:space="preserve">결과측정
시점 </t>
    <phoneticPr fontId="1" type="noConversion"/>
  </si>
  <si>
    <t>기술</t>
    <phoneticPr fontId="1" type="noConversion"/>
  </si>
  <si>
    <t>중재군명</t>
    <phoneticPr fontId="1" type="noConversion"/>
  </si>
  <si>
    <t>중재군 결과</t>
    <phoneticPr fontId="1" type="noConversion"/>
  </si>
  <si>
    <t>대조군 결과</t>
    <phoneticPr fontId="1" type="noConversion"/>
  </si>
  <si>
    <t>비고</t>
    <phoneticPr fontId="1" type="noConversion"/>
  </si>
  <si>
    <t>중재군(I)</t>
    <phoneticPr fontId="1" type="noConversion"/>
  </si>
  <si>
    <t>대조군(C)</t>
    <phoneticPr fontId="1" type="noConversion"/>
  </si>
  <si>
    <t>funding,
COI</t>
    <phoneticPr fontId="1" type="noConversion"/>
  </si>
  <si>
    <t>연구설계(SD)</t>
    <phoneticPr fontId="1" type="noConversion"/>
  </si>
  <si>
    <t>여성</t>
    <phoneticPr fontId="1" type="noConversion"/>
  </si>
  <si>
    <t>(1: 단일군, 
2: 비교연구)</t>
    <phoneticPr fontId="1" type="noConversion"/>
  </si>
  <si>
    <t>(1: 단일군, 2: 비교)</t>
    <phoneticPr fontId="1" type="noConversion"/>
  </si>
  <si>
    <t>유효성 결과지표</t>
    <phoneticPr fontId="1" type="noConversion"/>
  </si>
  <si>
    <t>안전성 결과지표</t>
    <phoneticPr fontId="1" type="noConversion"/>
  </si>
  <si>
    <t>Cha</t>
    <phoneticPr fontId="1" type="noConversion"/>
  </si>
  <si>
    <t>한국</t>
    <phoneticPr fontId="1" type="noConversion"/>
  </si>
  <si>
    <t>RFA</t>
    <phoneticPr fontId="1" type="noConversion"/>
  </si>
  <si>
    <t>cryoablation system (Visual-ICEÒ System; Galil Medical) with 17-gauge                                    cryoprobes (IceSphere 1.5Ⓡ needle, straight type; Galil Medical)</t>
    <phoneticPr fontId="1" type="noConversion"/>
  </si>
  <si>
    <t>(VIVA Multi RF generatorÒ; STARmed or M-3004Ò System; RF Medical) was used with a single (ProteusÒ; STARmed or Cooled Wet TipÒ; RF Medical) or multiple 15- or 17-gauge RF electrodes (OctopusÒ; STARmed) under ultrasound (US) guidance (RS80A; Samsung Medison or LOGIQ E9; GE Healthcare)</t>
    <phoneticPr fontId="1" type="noConversion"/>
  </si>
  <si>
    <t>local tumor progression(LTP)</t>
    <phoneticPr fontId="1" type="noConversion"/>
  </si>
  <si>
    <t>vascular complications(peritumoral vascular trombosis, hepatic infarction, AIR)</t>
    <phoneticPr fontId="1" type="noConversion"/>
  </si>
  <si>
    <t>median: 23 개월(2–45)</t>
    <phoneticPr fontId="1" type="noConversion"/>
  </si>
  <si>
    <t xml:space="preserve">정의/inclusion criteria </t>
    <phoneticPr fontId="1" type="noConversion"/>
  </si>
  <si>
    <t>none</t>
    <phoneticPr fontId="1" type="noConversion"/>
  </si>
  <si>
    <t>Cha</t>
    <phoneticPr fontId="1" type="noConversion"/>
  </si>
  <si>
    <t>LTP</t>
    <phoneticPr fontId="1" type="noConversion"/>
  </si>
  <si>
    <t>CA</t>
    <phoneticPr fontId="1" type="noConversion"/>
  </si>
  <si>
    <t>2018.10.31.</t>
    <phoneticPr fontId="1" type="noConversion"/>
  </si>
  <si>
    <t>0-10.5</t>
    <phoneticPr fontId="1" type="noConversion"/>
  </si>
  <si>
    <t>3.4-30.2</t>
    <phoneticPr fontId="1" type="noConversion"/>
  </si>
  <si>
    <t>%</t>
  </si>
  <si>
    <t>95% CI %</t>
    <phoneticPr fontId="1" type="noConversion"/>
  </si>
  <si>
    <t>rate</t>
    <phoneticPr fontId="1" type="noConversion"/>
  </si>
  <si>
    <t xml:space="preserve">95% CI % </t>
    <phoneticPr fontId="1" type="noConversion"/>
  </si>
  <si>
    <t>0-10.4</t>
    <phoneticPr fontId="1" type="noConversion"/>
  </si>
  <si>
    <t>9.5-34.9</t>
    <phoneticPr fontId="1" type="noConversion"/>
  </si>
  <si>
    <t>total</t>
    <phoneticPr fontId="1" type="noConversion"/>
  </si>
  <si>
    <t>(matched data)3yr cumulataive LTP</t>
    <phoneticPr fontId="1" type="noConversion"/>
  </si>
  <si>
    <t>(matched data)1yr cumulataive LTP</t>
    <phoneticPr fontId="1" type="noConversion"/>
  </si>
  <si>
    <t>3yr cumulataive LTP</t>
    <phoneticPr fontId="1" type="noConversion"/>
  </si>
  <si>
    <t>1yr cumulataive LTP</t>
    <phoneticPr fontId="1" type="noConversion"/>
  </si>
  <si>
    <t>treatmet related mortality</t>
    <phoneticPr fontId="1" type="noConversion"/>
  </si>
  <si>
    <t>treatmet related bleeding</t>
    <phoneticPr fontId="1" type="noConversion"/>
  </si>
  <si>
    <t>vascular thrombosis</t>
    <phoneticPr fontId="1" type="noConversion"/>
  </si>
  <si>
    <t>hepatic infarction</t>
    <phoneticPr fontId="1" type="noConversion"/>
  </si>
  <si>
    <t>immediately after tx</t>
    <phoneticPr fontId="1" type="noConversion"/>
  </si>
  <si>
    <t>시술 후 15개월 후</t>
    <phoneticPr fontId="1" type="noConversion"/>
  </si>
  <si>
    <t>cryoshock</t>
    <phoneticPr fontId="1" type="noConversion"/>
  </si>
  <si>
    <t>Ko</t>
    <phoneticPr fontId="1" type="noConversion"/>
  </si>
  <si>
    <t>VIVA RFA (STARmed, Goyang-si, South Korea), Jet-tip RFA (RF Medical, Seoul, South Korea), and Cool-tip RF Ablation (Medtronic, Minneapolis, MN)</t>
    <phoneticPr fontId="1" type="noConversion"/>
  </si>
  <si>
    <t>(IceSphere1.5 VⓇ needle, straight type; Galil Medical, Yokneam, Israel)</t>
    <phoneticPr fontId="1" type="noConversion"/>
  </si>
  <si>
    <t>삼성서울병원/
2008(7)-2018(8)</t>
    <phoneticPr fontId="1" type="noConversion"/>
  </si>
  <si>
    <t>삼성서울병원/
2015(1)-2018(4)</t>
    <phoneticPr fontId="1" type="noConversion"/>
  </si>
  <si>
    <t>Asymptomatic biliary stricture
Abscess or biloma</t>
    <phoneticPr fontId="1" type="noConversion"/>
  </si>
  <si>
    <t>CA:
median: 47 개월(16-58)
RFA: 
median: 62 개월(8-118)</t>
    <phoneticPr fontId="1" type="noConversion"/>
  </si>
  <si>
    <t>primary outcome: Biliary complication</t>
    <phoneticPr fontId="1" type="noConversion"/>
  </si>
  <si>
    <t>Aggressive intrasegmental recurrence(AIR)</t>
    <phoneticPr fontId="1" type="noConversion"/>
  </si>
  <si>
    <t xml:space="preserve">연구기간 </t>
  </si>
  <si>
    <t>2015.1.-2018.4.</t>
    <phoneticPr fontId="1" type="noConversion"/>
  </si>
  <si>
    <t>대조군(C)</t>
  </si>
  <si>
    <t>p-value</t>
    <phoneticPr fontId="1" type="noConversion"/>
  </si>
  <si>
    <t xml:space="preserve">중재군(I) </t>
  </si>
  <si>
    <t xml:space="preserve">명 </t>
    <phoneticPr fontId="1" type="noConversion"/>
  </si>
  <si>
    <t>환자특성</t>
    <phoneticPr fontId="1" type="noConversion"/>
  </si>
  <si>
    <t>Tumor size (cm)</t>
    <phoneticPr fontId="1" type="noConversion"/>
  </si>
  <si>
    <t xml:space="preserve"> A 명 (%) </t>
    <phoneticPr fontId="1" type="noConversion"/>
  </si>
  <si>
    <t xml:space="preserve"> B 명 (%) </t>
    <phoneticPr fontId="1" type="noConversion"/>
  </si>
  <si>
    <t>한국</t>
    <phoneticPr fontId="1" type="noConversion"/>
  </si>
  <si>
    <t>Ko</t>
    <phoneticPr fontId="1" type="noConversion"/>
  </si>
  <si>
    <t>2008.7.-2018.8.</t>
    <phoneticPr fontId="1" type="noConversion"/>
  </si>
  <si>
    <t>In addition, relationship between the site of LTP and peritumoral vessel was evaluated.</t>
    <phoneticPr fontId="1" type="noConversion"/>
  </si>
  <si>
    <t>A major complication was defined as an event that led to substantial morbidity and disability and increased the level of care, resulted in hospital admission, or substantially prolonged hospital stay. All other complications were regarded as minor</t>
    <phoneticPr fontId="1" type="noConversion"/>
  </si>
  <si>
    <t>1yr cumulataive LTP</t>
    <phoneticPr fontId="1" type="noConversion"/>
  </si>
  <si>
    <t>2yr cumulataive LTP</t>
  </si>
  <si>
    <t>3yr cumulataive LTP</t>
  </si>
  <si>
    <t>4yr cumulataive LTP</t>
  </si>
  <si>
    <t>age, median (range)</t>
    <phoneticPr fontId="1" type="noConversion"/>
  </si>
  <si>
    <t>70 (44-80)</t>
    <phoneticPr fontId="1" type="noConversion"/>
  </si>
  <si>
    <t>61 (44-84)</t>
    <phoneticPr fontId="1" type="noConversion"/>
  </si>
  <si>
    <t>Liver cirrhosis, 명 (%)</t>
    <phoneticPr fontId="1" type="noConversion"/>
  </si>
  <si>
    <t xml:space="preserve">Child-Pugh class </t>
    <phoneticPr fontId="1" type="noConversion"/>
  </si>
  <si>
    <t>male, 명 (%)</t>
    <phoneticPr fontId="1" type="noConversion"/>
  </si>
  <si>
    <r>
      <t>age, mean</t>
    </r>
    <r>
      <rPr>
        <sz val="10"/>
        <color theme="1"/>
        <rFont val="맑은 고딕"/>
        <family val="3"/>
        <charset val="129"/>
      </rPr>
      <t>±SD</t>
    </r>
    <r>
      <rPr>
        <sz val="10"/>
        <color theme="1"/>
        <rFont val="맑은 고딕"/>
        <family val="3"/>
        <charset val="129"/>
        <scheme val="minor"/>
      </rPr>
      <t xml:space="preserve"> (range)</t>
    </r>
    <phoneticPr fontId="1" type="noConversion"/>
  </si>
  <si>
    <r>
      <t>60.9</t>
    </r>
    <r>
      <rPr>
        <sz val="10"/>
        <color theme="1"/>
        <rFont val="맑은 고딕"/>
        <family val="3"/>
        <charset val="129"/>
      </rPr>
      <t>±9.7</t>
    </r>
    <r>
      <rPr>
        <sz val="10"/>
        <color theme="1"/>
        <rFont val="맑은 고딕"/>
        <family val="3"/>
        <charset val="129"/>
        <scheme val="minor"/>
      </rPr>
      <t xml:space="preserve"> (41-78)</t>
    </r>
    <phoneticPr fontId="1" type="noConversion"/>
  </si>
  <si>
    <t>&lt;0.001</t>
    <phoneticPr fontId="1" type="noConversion"/>
  </si>
  <si>
    <r>
      <t>132.3</t>
    </r>
    <r>
      <rPr>
        <sz val="10"/>
        <color theme="1"/>
        <rFont val="맑은 고딕"/>
        <family val="3"/>
        <charset val="129"/>
      </rPr>
      <t xml:space="preserve">±46.2
</t>
    </r>
    <r>
      <rPr>
        <sz val="10"/>
        <color theme="1"/>
        <rFont val="맑은 고딕"/>
        <family val="3"/>
        <charset val="129"/>
        <scheme val="minor"/>
      </rPr>
      <t>(61.0-273.0)</t>
    </r>
    <phoneticPr fontId="1" type="noConversion"/>
  </si>
  <si>
    <t>110.6±80.4
(39.0-395.0)</t>
    <phoneticPr fontId="1" type="noConversion"/>
  </si>
  <si>
    <t>Severity of compilcations</t>
    <phoneticPr fontId="1" type="noConversion"/>
  </si>
  <si>
    <t>none, 명(%)</t>
    <phoneticPr fontId="1" type="noConversion"/>
  </si>
  <si>
    <t>minor, 명(%)</t>
    <phoneticPr fontId="1" type="noConversion"/>
  </si>
  <si>
    <t>major, 명(%)</t>
    <phoneticPr fontId="1" type="noConversion"/>
  </si>
  <si>
    <t>Biliary complication, 명(%)</t>
    <phoneticPr fontId="1" type="noConversion"/>
  </si>
  <si>
    <t>portal vein thrombosis, 명(%)</t>
    <phoneticPr fontId="1" type="noConversion"/>
  </si>
  <si>
    <t>Tract bleeding, 명(%)</t>
    <phoneticPr fontId="1" type="noConversion"/>
  </si>
  <si>
    <t>Asymptomatic biliary stricture
, 명(%)</t>
    <phoneticPr fontId="1" type="noConversion"/>
  </si>
  <si>
    <t>Abscess or biloma, 명(%)</t>
    <phoneticPr fontId="1" type="noConversion"/>
  </si>
  <si>
    <t>Hu</t>
    <phoneticPr fontId="1" type="noConversion"/>
  </si>
  <si>
    <t>중국</t>
    <phoneticPr fontId="1" type="noConversion"/>
  </si>
  <si>
    <t>MWA</t>
    <phoneticPr fontId="1" type="noConversion"/>
  </si>
  <si>
    <t>2014(4)-2017(3)</t>
    <phoneticPr fontId="1" type="noConversion"/>
  </si>
  <si>
    <t>(Kangyou Institute, Nanjing, China) equipped with monopole antennae (16–18 G)</t>
    <phoneticPr fontId="1" type="noConversion"/>
  </si>
  <si>
    <t>local tumor progression(LTP)</t>
    <phoneticPr fontId="1" type="noConversion"/>
  </si>
  <si>
    <t>major/minor complication</t>
    <phoneticPr fontId="1" type="noConversion"/>
  </si>
  <si>
    <t>supported by the Basic Scientific Research Fund of Chinese Academy of Medical Sciences
No COI</t>
    <phoneticPr fontId="1" type="noConversion"/>
  </si>
  <si>
    <t>Complications referred to those syndromes that resulted in high morbidity or disability and led to hospital admission, an increase in the care level, or prolonged the hospitalization time</t>
    <phoneticPr fontId="1" type="noConversion"/>
  </si>
  <si>
    <t>2014.4.-2017.3.</t>
    <phoneticPr fontId="1" type="noConversion"/>
  </si>
  <si>
    <r>
      <t>54.9</t>
    </r>
    <r>
      <rPr>
        <sz val="10"/>
        <color theme="1"/>
        <rFont val="맑은 고딕"/>
        <family val="3"/>
        <charset val="129"/>
      </rPr>
      <t>±11.3</t>
    </r>
    <r>
      <rPr>
        <sz val="10"/>
        <color theme="1"/>
        <rFont val="맑은 고딕"/>
        <family val="3"/>
        <charset val="129"/>
        <scheme val="minor"/>
      </rPr>
      <t xml:space="preserve"> (28-75)</t>
    </r>
    <phoneticPr fontId="1" type="noConversion"/>
  </si>
  <si>
    <t>46(71.9)</t>
    <phoneticPr fontId="1" type="noConversion"/>
  </si>
  <si>
    <t>12(18.7)</t>
    <phoneticPr fontId="1" type="noConversion"/>
  </si>
  <si>
    <r>
      <t>78.6</t>
    </r>
    <r>
      <rPr>
        <sz val="10"/>
        <color theme="1"/>
        <rFont val="맑은 고딕"/>
        <family val="3"/>
        <charset val="129"/>
      </rPr>
      <t>±13.8</t>
    </r>
    <phoneticPr fontId="1" type="noConversion"/>
  </si>
  <si>
    <t>50(78.1)</t>
    <phoneticPr fontId="1" type="noConversion"/>
  </si>
  <si>
    <t>14(11.9)</t>
    <phoneticPr fontId="1" type="noConversion"/>
  </si>
  <si>
    <t>LTP</t>
    <phoneticPr fontId="1" type="noConversion"/>
  </si>
  <si>
    <t>primary outcome: LTP, Overall survival, recurrent free survival, major complication</t>
    <phoneticPr fontId="1" type="noConversion"/>
  </si>
  <si>
    <t>1yr cumulative OS</t>
    <phoneticPr fontId="1" type="noConversion"/>
  </si>
  <si>
    <t>3yr cumulative OS</t>
    <phoneticPr fontId="1" type="noConversion"/>
  </si>
  <si>
    <t>5yr cumulative OS</t>
    <phoneticPr fontId="1" type="noConversion"/>
  </si>
  <si>
    <t>1yr cumulative RFS</t>
    <phoneticPr fontId="1" type="noConversion"/>
  </si>
  <si>
    <t>3yr cumulative RFS</t>
    <phoneticPr fontId="1" type="noConversion"/>
  </si>
  <si>
    <t>5yr cumulative RFS</t>
    <phoneticPr fontId="1" type="noConversion"/>
  </si>
  <si>
    <t>MWA</t>
    <phoneticPr fontId="1" type="noConversion"/>
  </si>
  <si>
    <t>CRISE grade 2</t>
    <phoneticPr fontId="1" type="noConversion"/>
  </si>
  <si>
    <t>CRISE grade 2 or 3</t>
    <phoneticPr fontId="1" type="noConversion"/>
  </si>
  <si>
    <t>CRISE grade 4</t>
    <phoneticPr fontId="1" type="noConversion"/>
  </si>
  <si>
    <t>Wang</t>
    <phoneticPr fontId="1" type="noConversion"/>
  </si>
  <si>
    <t>RCT</t>
    <phoneticPr fontId="1" type="noConversion"/>
  </si>
  <si>
    <t>중국</t>
    <phoneticPr fontId="1" type="noConversion"/>
  </si>
  <si>
    <r>
      <rPr>
        <b/>
        <sz val="9"/>
        <color theme="1"/>
        <rFont val="맑은 고딕"/>
        <family val="3"/>
        <charset val="129"/>
        <scheme val="minor"/>
      </rPr>
      <t>perivascular hepatocellular carcinoma</t>
    </r>
    <r>
      <rPr>
        <sz val="9"/>
        <color theme="1"/>
        <rFont val="맑은 고딕"/>
        <family val="3"/>
        <charset val="129"/>
        <scheme val="minor"/>
      </rPr>
      <t>/
(a) a single (≤ 3 cm) or multinodular HCCs (≤3 in number; each ≤ 3 cm), 
(b) Child–Pugh class A or B cirrhosis, 
(c) absence of macrovascular invasion and extrahepatic metastasis on pretreatment imaging evaluation, and 
(d) normal range of prothrombin time and platelet count &gt; 50,000 cells/mL</t>
    </r>
    <r>
      <rPr>
        <vertAlign val="superscript"/>
        <sz val="9"/>
        <color theme="1"/>
        <rFont val="맑은 고딕"/>
        <family val="3"/>
        <charset val="129"/>
        <scheme val="minor"/>
      </rPr>
      <t>3</t>
    </r>
    <phoneticPr fontId="1" type="noConversion"/>
  </si>
  <si>
    <r>
      <rPr>
        <b/>
        <sz val="9"/>
        <color theme="1"/>
        <rFont val="맑은 고딕"/>
        <family val="3"/>
        <charset val="129"/>
        <scheme val="minor"/>
      </rPr>
      <t>primary outcome:</t>
    </r>
    <r>
      <rPr>
        <sz val="9"/>
        <color theme="1"/>
        <rFont val="맑은 고딕"/>
        <family val="3"/>
        <charset val="129"/>
        <scheme val="minor"/>
      </rPr>
      <t xml:space="preserve"> </t>
    </r>
    <r>
      <rPr>
        <u/>
        <sz val="9"/>
        <color theme="1"/>
        <rFont val="맑은 고딕"/>
        <family val="3"/>
        <charset val="129"/>
        <scheme val="minor"/>
      </rPr>
      <t>LTP</t>
    </r>
    <r>
      <rPr>
        <sz val="9"/>
        <color theme="1"/>
        <rFont val="맑은 고딕"/>
        <family val="3"/>
        <charset val="129"/>
        <scheme val="minor"/>
      </rPr>
      <t xml:space="preserve">
</t>
    </r>
    <r>
      <rPr>
        <b/>
        <sz val="9"/>
        <color theme="1"/>
        <rFont val="맑은 고딕"/>
        <family val="3"/>
        <charset val="129"/>
        <scheme val="minor"/>
      </rPr>
      <t xml:space="preserve">secondary outcome: </t>
    </r>
    <r>
      <rPr>
        <u/>
        <sz val="9"/>
        <color theme="1"/>
        <rFont val="맑은 고딕"/>
        <family val="3"/>
        <charset val="129"/>
        <scheme val="minor"/>
      </rPr>
      <t>vascular complications</t>
    </r>
    <r>
      <rPr>
        <sz val="9"/>
        <color theme="1"/>
        <rFont val="맑은 고딕"/>
        <family val="3"/>
        <charset val="129"/>
        <scheme val="minor"/>
      </rPr>
      <t>(peritumoral vascular trombosis, hepatic infarction, AIR)</t>
    </r>
    <phoneticPr fontId="1" type="noConversion"/>
  </si>
  <si>
    <r>
      <rPr>
        <b/>
        <sz val="9"/>
        <color theme="1"/>
        <rFont val="맑은 고딕"/>
        <family val="3"/>
        <charset val="129"/>
        <scheme val="minor"/>
      </rPr>
      <t>single periductal hepatocellular carcinoma</t>
    </r>
    <r>
      <rPr>
        <sz val="9"/>
        <color theme="1"/>
        <rFont val="맑은 고딕"/>
        <family val="3"/>
        <charset val="129"/>
        <scheme val="minor"/>
      </rPr>
      <t>/
(a) 1 cm</t>
    </r>
    <r>
      <rPr>
        <b/>
        <sz val="9"/>
        <color theme="1"/>
        <rFont val="맑은 고딕"/>
        <family val="3"/>
        <charset val="129"/>
        <scheme val="minor"/>
      </rPr>
      <t>&lt; HCCs ≤</t>
    </r>
    <r>
      <rPr>
        <sz val="9"/>
        <color theme="1"/>
        <rFont val="맑은 고딕"/>
        <family val="3"/>
        <charset val="129"/>
        <scheme val="minor"/>
      </rPr>
      <t xml:space="preserve"> 3 cm  </t>
    </r>
    <phoneticPr fontId="1" type="noConversion"/>
  </si>
  <si>
    <r>
      <t xml:space="preserve">1) they were diagnosed with </t>
    </r>
    <r>
      <rPr>
        <b/>
        <sz val="9"/>
        <color theme="1"/>
        <rFont val="맑은 고딕"/>
        <family val="3"/>
        <charset val="129"/>
        <scheme val="minor"/>
      </rPr>
      <t>HCC</t>
    </r>
    <r>
      <rPr>
        <sz val="9"/>
        <color theme="1"/>
        <rFont val="맑은 고딕"/>
        <family val="3"/>
        <charset val="129"/>
        <scheme val="minor"/>
      </rPr>
      <t xml:space="preserve"> by a preoperative core biopsy; 2) the Child class was A or B; 3) the HCC was located in a </t>
    </r>
    <r>
      <rPr>
        <b/>
        <sz val="9"/>
        <color theme="1"/>
        <rFont val="맑은 고딕"/>
        <family val="3"/>
        <charset val="129"/>
        <scheme val="minor"/>
      </rPr>
      <t>high-risk location, i.e., less than 1 cm from the abdominal wall and neighboring organs, such as the stomach, colon, gallbladder, kidney, and diaphragm</t>
    </r>
    <r>
      <rPr>
        <sz val="9"/>
        <color theme="1"/>
        <rFont val="맑은 고딕"/>
        <family val="3"/>
        <charset val="129"/>
        <scheme val="minor"/>
      </rPr>
      <t xml:space="preserve">; 4) they had received no treatment before; 5) the tumor number and </t>
    </r>
    <r>
      <rPr>
        <b/>
        <sz val="9"/>
        <color theme="1"/>
        <rFont val="맑은 고딕"/>
        <family val="3"/>
        <charset val="129"/>
        <scheme val="minor"/>
      </rPr>
      <t xml:space="preserve">diameter </t>
    </r>
    <r>
      <rPr>
        <sz val="9"/>
        <color theme="1"/>
        <rFont val="맑은 고딕"/>
        <family val="3"/>
        <charset val="129"/>
        <scheme val="minor"/>
      </rPr>
      <t>was less than three and</t>
    </r>
    <r>
      <rPr>
        <b/>
        <sz val="9"/>
        <color theme="1"/>
        <rFont val="맑은 고딕"/>
        <family val="3"/>
        <charset val="129"/>
        <scheme val="minor"/>
      </rPr>
      <t xml:space="preserve"> 5 cm</t>
    </r>
    <r>
      <rPr>
        <sz val="9"/>
        <color theme="1"/>
        <rFont val="맑은 고딕"/>
        <family val="3"/>
        <charset val="129"/>
        <scheme val="minor"/>
      </rPr>
      <t xml:space="preserve">, respectively; 6) vascular invasion or extrahepatic metastasis was absent; 7); 8) they had refused a liver transplantation; and 9) if they had chosen to undergo MWA or CRA over liver resection, for reasons including an insufficient postoperative remnant liver, reluctance to undergo liver resection and general anesthesia, and high risk of complications (in case of inaccessible location or old age). Patients were excluded in case of: 1) recurrent HCC; 2) serious comorbidities such as cardiopulmonary and renal insufficiency; 3) severe coagulation disturbance (prothrombin time &gt;25 s, prothrombin activity &lt;40%, and platelet count &lt;50×10 </t>
    </r>
    <r>
      <rPr>
        <vertAlign val="superscript"/>
        <sz val="9"/>
        <color theme="1"/>
        <rFont val="맑은 고딕"/>
        <family val="3"/>
        <charset val="129"/>
        <scheme val="minor"/>
      </rPr>
      <t>9</t>
    </r>
    <r>
      <rPr>
        <sz val="9"/>
        <color theme="1"/>
        <rFont val="맑은 고딕"/>
        <family val="3"/>
        <charset val="129"/>
        <scheme val="minor"/>
      </rPr>
      <t xml:space="preserve"> /L); and 4) severe infection.</t>
    </r>
    <phoneticPr fontId="1" type="noConversion"/>
  </si>
  <si>
    <r>
      <t xml:space="preserve">Cryo-Hit </t>
    </r>
    <r>
      <rPr>
        <vertAlign val="superscript"/>
        <sz val="9"/>
        <color theme="1"/>
        <rFont val="맑은 고딕"/>
        <family val="3"/>
        <charset val="129"/>
        <scheme val="minor"/>
      </rPr>
      <t>TM</t>
    </r>
    <r>
      <rPr>
        <sz val="9"/>
        <color theme="1"/>
        <rFont val="맑은 고딕"/>
        <family val="3"/>
        <charset val="129"/>
        <scheme val="minor"/>
      </rPr>
      <t xml:space="preserve"> (Galilmedical, Israel) with argon gas as the cryogen</t>
    </r>
    <phoneticPr fontId="1" type="noConversion"/>
  </si>
  <si>
    <t>3개 기관</t>
    <phoneticPr fontId="1" type="noConversion"/>
  </si>
  <si>
    <r>
      <t xml:space="preserve">1) a diagnosis of HCC with tumor lesion </t>
    </r>
    <r>
      <rPr>
        <b/>
        <sz val="9"/>
        <color theme="1"/>
        <rFont val="맑은 고딕"/>
        <family val="3"/>
        <charset val="129"/>
        <scheme val="minor"/>
      </rPr>
      <t>4</t>
    </r>
    <r>
      <rPr>
        <b/>
        <sz val="9"/>
        <color theme="1"/>
        <rFont val="맑은 고딕"/>
        <family val="3"/>
        <charset val="129"/>
      </rPr>
      <t>≤</t>
    </r>
    <r>
      <rPr>
        <b/>
        <sz val="9"/>
        <color theme="1"/>
        <rFont val="맑은 고딕"/>
        <family val="3"/>
        <charset val="129"/>
        <scheme val="minor"/>
      </rPr>
      <t xml:space="preserve"> cm</t>
    </r>
    <r>
      <rPr>
        <sz val="9"/>
        <color theme="1"/>
        <rFont val="맑은 고딕"/>
        <family val="3"/>
        <charset val="129"/>
        <scheme val="minor"/>
      </rPr>
      <t xml:space="preserve"> and</t>
    </r>
    <r>
      <rPr>
        <b/>
        <sz val="9"/>
        <color theme="1"/>
        <rFont val="맑은 고딕"/>
        <family val="3"/>
        <charset val="129"/>
        <scheme val="minor"/>
      </rPr>
      <t xml:space="preserve"> no more than two lesion</t>
    </r>
    <r>
      <rPr>
        <sz val="9"/>
        <color theme="1"/>
        <rFont val="맑은 고딕"/>
        <family val="3"/>
        <charset val="129"/>
        <scheme val="minor"/>
      </rPr>
      <t>s; 2)</t>
    </r>
    <r>
      <rPr>
        <u/>
        <sz val="9"/>
        <color theme="1"/>
        <rFont val="맑은 고딕"/>
        <family val="3"/>
        <charset val="129"/>
        <scheme val="minor"/>
      </rPr>
      <t xml:space="preserve"> no extrahepatic HCC metastases, or invasion of the portal vein, the hepatic vein trunk, or secondary branches</t>
    </r>
    <r>
      <rPr>
        <sz val="9"/>
        <color theme="1"/>
        <rFont val="맑은 고딕"/>
        <family val="3"/>
        <charset val="129"/>
        <scheme val="minor"/>
      </rPr>
      <t>; 3) no previous HCC treatment; 4) underlying Child-Pugh class A or B cirrhosis; 5) no evidence of severe coagulopathy (i.e., prolonged prothrombin time of &gt;5 seconds) or severe thrombocytopenia (i.e., platelet count</t>
    </r>
    <r>
      <rPr>
        <sz val="9"/>
        <color theme="1"/>
        <rFont val="맑은 고딕"/>
        <family val="3"/>
        <charset val="129"/>
      </rPr>
      <t>≤</t>
    </r>
    <r>
      <rPr>
        <sz val="9"/>
        <color theme="1"/>
        <rFont val="맑은 고딕"/>
        <family val="3"/>
        <charset val="129"/>
        <scheme val="minor"/>
      </rPr>
      <t xml:space="preserve"> 40 x 10</t>
    </r>
    <r>
      <rPr>
        <vertAlign val="superscript"/>
        <sz val="9"/>
        <color theme="1"/>
        <rFont val="맑은 고딕"/>
        <family val="3"/>
        <charset val="129"/>
        <scheme val="minor"/>
      </rPr>
      <t xml:space="preserve"> 9 </t>
    </r>
    <r>
      <rPr>
        <sz val="9"/>
        <color theme="1"/>
        <rFont val="맑은 고딕"/>
        <family val="3"/>
        <charset val="129"/>
        <scheme val="minor"/>
      </rPr>
      <t>/L; 6) if ascites was diagnosed, it must be well controlled before enrollment; 7) Eastern Cooperative Oncology Group Performance Status (ECOG PS) of 0 to 2.</t>
    </r>
    <phoneticPr fontId="1" type="noConversion"/>
  </si>
  <si>
    <t>64
MWA</t>
    <phoneticPr fontId="1" type="noConversion"/>
  </si>
  <si>
    <t>Elektrotom HiTT ablation system (Berchtold, Medizinelektronik, Germany)
CelonLabPOWER System (Celon AG Olympus, Berlin, Germany) composed of a 470-kHz generator and internally cooled 16G applicators (CelonProSurge; Celon)</t>
    <phoneticPr fontId="1" type="noConversion"/>
  </si>
  <si>
    <t>cryoprobe surgery system (Endocare, Irvine, CA), with superconducting cryoprobes of 2 or 3 mm in diameter and sheath-and-guidewire technique</t>
    <phoneticPr fontId="1" type="noConversion"/>
  </si>
  <si>
    <t>major complication was an event that led to substantial morbidity and mortality, or prolonged hospital stay. All other complications were considered minor including pain, postablation syndrome, asymptomatic pleural effusions, and minimal asymptomatic perihepatic fluid or blood collections found on imaging</t>
    <phoneticPr fontId="1" type="noConversion"/>
  </si>
  <si>
    <t>평균 19.9개월
(3.3–46.2)</t>
    <phoneticPr fontId="1" type="noConversion"/>
  </si>
  <si>
    <t>CA:
median: 25 개월(8-64)
RFA: 
median: 25 개월(5-65)</t>
    <phoneticPr fontId="1" type="noConversion"/>
  </si>
  <si>
    <t>none</t>
    <phoneticPr fontId="1" type="noConversion"/>
  </si>
  <si>
    <t>RCT
primary outcome: LTP and safty</t>
    <phoneticPr fontId="1" type="noConversion"/>
  </si>
  <si>
    <t>WANG</t>
    <phoneticPr fontId="1" type="noConversion"/>
  </si>
  <si>
    <t>WANG</t>
    <phoneticPr fontId="1" type="noConversion"/>
  </si>
  <si>
    <t>언급없음</t>
    <phoneticPr fontId="1" type="noConversion"/>
  </si>
  <si>
    <r>
      <t>age, mean</t>
    </r>
    <r>
      <rPr>
        <sz val="10"/>
        <color theme="1"/>
        <rFont val="맑은 고딕"/>
        <family val="3"/>
        <charset val="129"/>
      </rPr>
      <t>±SD</t>
    </r>
    <phoneticPr fontId="1" type="noConversion"/>
  </si>
  <si>
    <t>59.6±10 (43-83)</t>
    <phoneticPr fontId="1" type="noConversion"/>
  </si>
  <si>
    <t>53.87±9.587</t>
    <phoneticPr fontId="1" type="noConversion"/>
  </si>
  <si>
    <t>53.34±8.905</t>
    <phoneticPr fontId="1" type="noConversion"/>
  </si>
  <si>
    <t>NS</t>
    <phoneticPr fontId="1" type="noConversion"/>
  </si>
  <si>
    <t>121 (67.22)</t>
    <phoneticPr fontId="1" type="noConversion"/>
  </si>
  <si>
    <r>
      <t>87.1</t>
    </r>
    <r>
      <rPr>
        <sz val="10"/>
        <color theme="1"/>
        <rFont val="맑은 고딕"/>
        <family val="3"/>
        <charset val="129"/>
      </rPr>
      <t>±52.8</t>
    </r>
    <phoneticPr fontId="1" type="noConversion"/>
  </si>
  <si>
    <t>81.3±48.7</t>
    <phoneticPr fontId="1" type="noConversion"/>
  </si>
  <si>
    <t>≤2</t>
    <phoneticPr fontId="1" type="noConversion"/>
  </si>
  <si>
    <r>
      <t xml:space="preserve">&gt;2 and </t>
    </r>
    <r>
      <rPr>
        <sz val="10"/>
        <color theme="1"/>
        <rFont val="맑은 고딕"/>
        <family val="3"/>
        <charset val="129"/>
      </rPr>
      <t>≤4</t>
    </r>
    <phoneticPr fontId="1" type="noConversion"/>
  </si>
  <si>
    <t>lost to f/u</t>
    <phoneticPr fontId="1" type="noConversion"/>
  </si>
  <si>
    <t>중재2명, 대조1명</t>
    <phoneticPr fontId="1" type="noConversion"/>
  </si>
  <si>
    <t>1yr cumulative TFS</t>
    <phoneticPr fontId="1" type="noConversion"/>
  </si>
  <si>
    <t>3yr cumulative TFS</t>
    <phoneticPr fontId="1" type="noConversion"/>
  </si>
  <si>
    <t>5yr cumulative TFS</t>
    <phoneticPr fontId="1" type="noConversion"/>
  </si>
  <si>
    <t>major: peritoneal hemorrhage, symptomatic pleural effusion, septicemia, hemopneumothorax, pneumothorax, worsened jaundice</t>
    <phoneticPr fontId="1" type="noConversion"/>
  </si>
  <si>
    <t>Grade 1 intraoperative pain in upper abdomen</t>
    <phoneticPr fontId="1" type="noConversion"/>
  </si>
  <si>
    <t>&lt;0.001</t>
    <phoneticPr fontId="1" type="noConversion"/>
  </si>
  <si>
    <t>Grade 1 postprocedural pain</t>
    <phoneticPr fontId="1" type="noConversion"/>
  </si>
  <si>
    <t>low grade fever</t>
    <phoneticPr fontId="1" type="noConversion"/>
  </si>
  <si>
    <t>posttreatment asymptomatic pleural effusion</t>
    <phoneticPr fontId="1" type="noConversion"/>
  </si>
  <si>
    <t>Dunne</t>
    <phoneticPr fontId="1" type="noConversion"/>
  </si>
  <si>
    <t>미국</t>
    <phoneticPr fontId="1" type="noConversion"/>
  </si>
  <si>
    <t>RFA</t>
    <phoneticPr fontId="1" type="noConversion"/>
  </si>
  <si>
    <t>2003.1.-2011.7.</t>
    <phoneticPr fontId="1" type="noConversion"/>
  </si>
  <si>
    <t xml:space="preserve">5명은 중재/비교시술 모두 받음. 각국에 동일하게 배정 </t>
    <phoneticPr fontId="1" type="noConversion"/>
  </si>
  <si>
    <t>The diagnosis of HCC was based on pathology (n = 37) or imaging criteria as defined by the American Association for the Study of Liver Diseases (n = 5)</t>
    <phoneticPr fontId="1" type="noConversion"/>
  </si>
  <si>
    <t>200-W impedance-controlled pulsed-current radiofrequency ablation generator (Cool-tip, Covidien, Boulder, CO) and internally cooled 17-gauge electrodes or cluster electrodes</t>
    <phoneticPr fontId="1" type="noConversion"/>
  </si>
  <si>
    <t>argon-based cryoablation system (CryoHit, Galil Medical, Yokneam, Israel) and 13-gauge or 17-gauge cryoablation applicators</t>
    <phoneticPr fontId="1" type="noConversion"/>
  </si>
  <si>
    <t>Complication rates and severity were based on the single most severe complication encountered after each procedure.</t>
    <phoneticPr fontId="1" type="noConversion"/>
  </si>
  <si>
    <t>complication
(Accordion Severity Classi-
fication of Postoperative Complications, an updated version of the
Clavien–Dindo surgical complication classification)</t>
    <phoneticPr fontId="1" type="noConversion"/>
  </si>
  <si>
    <t>local tumor progression(LTP)</t>
    <phoneticPr fontId="1" type="noConversion"/>
  </si>
  <si>
    <r>
      <t>평균 500.7</t>
    </r>
    <r>
      <rPr>
        <sz val="9"/>
        <color theme="1"/>
        <rFont val="맑은 고딕"/>
        <family val="3"/>
        <charset val="129"/>
      </rPr>
      <t>±</t>
    </r>
    <r>
      <rPr>
        <sz val="8.1"/>
        <color theme="1"/>
        <rFont val="맑은 고딕"/>
        <family val="3"/>
        <charset val="129"/>
      </rPr>
      <t xml:space="preserve">84.7일
median 361, 
range(8-1429) </t>
    </r>
    <phoneticPr fontId="1" type="noConversion"/>
  </si>
  <si>
    <t>2003.1.-2011.7.</t>
    <phoneticPr fontId="1" type="noConversion"/>
  </si>
  <si>
    <t>Liver cirrhosis, 명 (%)</t>
    <phoneticPr fontId="1" type="noConversion"/>
  </si>
  <si>
    <t>NS</t>
    <phoneticPr fontId="1" type="noConversion"/>
  </si>
  <si>
    <t>67.8±10.7</t>
    <phoneticPr fontId="1" type="noConversion"/>
  </si>
  <si>
    <t>64.4±10.8</t>
    <phoneticPr fontId="1" type="noConversion"/>
  </si>
  <si>
    <t xml:space="preserve">명(ablation #) </t>
    <phoneticPr fontId="1" type="noConversion"/>
  </si>
  <si>
    <t xml:space="preserve"> A: ablation # (%) </t>
    <phoneticPr fontId="1" type="noConversion"/>
  </si>
  <si>
    <t xml:space="preserve"> B: ablation # (%) </t>
    <phoneticPr fontId="1" type="noConversion"/>
  </si>
  <si>
    <t>C: ablation # (%)</t>
    <phoneticPr fontId="1" type="noConversion"/>
  </si>
  <si>
    <t>na</t>
    <phoneticPr fontId="1" type="noConversion"/>
  </si>
  <si>
    <t>LTP</t>
    <phoneticPr fontId="1" type="noConversion"/>
  </si>
  <si>
    <t>3개월</t>
    <phoneticPr fontId="1" type="noConversion"/>
  </si>
  <si>
    <t>CA</t>
    <phoneticPr fontId="1" type="noConversion"/>
  </si>
  <si>
    <t>tumor #</t>
    <phoneticPr fontId="1" type="noConversion"/>
  </si>
  <si>
    <t xml:space="preserve"># of procedure </t>
    <phoneticPr fontId="1" type="noConversion"/>
  </si>
  <si>
    <t>minor: pain, fever, asymptomatic pleural effusion; Grade 1: who criteria</t>
    <phoneticPr fontId="1" type="noConversion"/>
  </si>
  <si>
    <t>level 1</t>
    <phoneticPr fontId="1" type="noConversion"/>
  </si>
  <si>
    <t>level 2</t>
    <phoneticPr fontId="1" type="noConversion"/>
  </si>
  <si>
    <t>level 3</t>
    <phoneticPr fontId="1" type="noConversion"/>
  </si>
  <si>
    <t>level 4</t>
    <phoneticPr fontId="1" type="noConversion"/>
  </si>
  <si>
    <t>death within 10 days</t>
    <phoneticPr fontId="1" type="noConversion"/>
  </si>
  <si>
    <r>
      <rPr>
        <b/>
        <sz val="11"/>
        <color theme="1"/>
        <rFont val="맑은 고딕"/>
        <family val="3"/>
        <charset val="129"/>
        <scheme val="minor"/>
      </rPr>
      <t>Pneumothorax requiring chest drain insertion</t>
    </r>
    <r>
      <rPr>
        <sz val="11"/>
        <color theme="1"/>
        <rFont val="맑은 고딕"/>
        <family val="2"/>
        <charset val="129"/>
        <scheme val="minor"/>
      </rPr>
      <t>, Hepatic failure</t>
    </r>
    <phoneticPr fontId="1" type="noConversion"/>
  </si>
  <si>
    <r>
      <rPr>
        <b/>
        <sz val="11"/>
        <color theme="1"/>
        <rFont val="맑은 고딕"/>
        <family val="3"/>
        <charset val="129"/>
        <scheme val="minor"/>
      </rPr>
      <t>thrombocytopenia &lt;100 x 10</t>
    </r>
    <r>
      <rPr>
        <b/>
        <vertAlign val="superscript"/>
        <sz val="11"/>
        <color theme="1"/>
        <rFont val="맑은 고딕"/>
        <family val="3"/>
        <charset val="129"/>
        <scheme val="minor"/>
      </rPr>
      <t>9</t>
    </r>
    <r>
      <rPr>
        <b/>
        <sz val="11"/>
        <color theme="1"/>
        <rFont val="맑은 고딕"/>
        <family val="3"/>
        <charset val="129"/>
        <scheme val="minor"/>
      </rPr>
      <t>/L) with post-procedure platelet transfusion</t>
    </r>
    <r>
      <rPr>
        <sz val="11"/>
        <color theme="1"/>
        <rFont val="맑은 고딕"/>
        <family val="2"/>
        <charset val="129"/>
        <scheme val="minor"/>
      </rPr>
      <t xml:space="preserve">
Pneumonia, </t>
    </r>
    <r>
      <rPr>
        <b/>
        <sz val="11"/>
        <color theme="1"/>
        <rFont val="맑은 고딕"/>
        <family val="3"/>
        <charset val="129"/>
        <scheme val="minor"/>
      </rPr>
      <t>Pulmonary edema requiring continuous positive airway pressure treatment</t>
    </r>
    <phoneticPr fontId="1" type="noConversion"/>
  </si>
  <si>
    <r>
      <t xml:space="preserve">Periprocedural pain requiring additional day(s) of hospitalization, Pulmonary edema, Urinary retention, Myoglobinemia, Myoglobinemia and acute renal failure, Frostbite at skin cryoprobe insertion, Pneumothorax with prophylactic chest drain insertion (no lung puncture), Bile duct stricture, </t>
    </r>
    <r>
      <rPr>
        <b/>
        <sz val="11"/>
        <color theme="1"/>
        <rFont val="맑은 고딕"/>
        <family val="3"/>
        <charset val="129"/>
        <scheme val="minor"/>
      </rPr>
      <t>Biloma,</t>
    </r>
    <r>
      <rPr>
        <sz val="11"/>
        <color theme="1"/>
        <rFont val="맑은 고딕"/>
        <family val="2"/>
        <charset val="129"/>
        <scheme val="minor"/>
      </rPr>
      <t xml:space="preserve"> Ascites, Rectus sheath hematoma</t>
    </r>
    <phoneticPr fontId="1" type="noConversion"/>
  </si>
  <si>
    <t>(bold) p=0.37</t>
    <phoneticPr fontId="1" type="noConversion"/>
  </si>
  <si>
    <t>Adam</t>
    <phoneticPr fontId="1" type="noConversion"/>
  </si>
  <si>
    <t>프랑스</t>
    <phoneticPr fontId="1" type="noConversion"/>
  </si>
  <si>
    <t>1994.9.-2000.6.</t>
  </si>
  <si>
    <t>1994.9.-2000.6.</t>
    <phoneticPr fontId="1" type="noConversion"/>
  </si>
  <si>
    <t xml:space="preserve">primary or secondary hepatic malignancy, unresectabiliy of tumor, ultrasonographic evidence of tumor, 50mm in diameter or smaller, 3 or fewer </t>
    <phoneticPr fontId="1" type="noConversion"/>
  </si>
  <si>
    <t>RCT</t>
    <phoneticPr fontId="1" type="noConversion"/>
  </si>
  <si>
    <t>LCS 2000 apparatus; Spembly Medical, Hampshire, England and Candela Corp, Wayland, NY; CRYO-HIT System; Galil Medical Ltd, Yokneam, Israel</t>
    <phoneticPr fontId="1" type="noConversion"/>
  </si>
  <si>
    <t>RITA System; RITA Medical Systems, Inc, Mountain View, Calif</t>
    <phoneticPr fontId="1" type="noConversion"/>
  </si>
  <si>
    <t>Complication</t>
    <phoneticPr fontId="1" type="noConversion"/>
  </si>
  <si>
    <t>CA: HCC 18/31
RFA: HCC 18/33</t>
    <phoneticPr fontId="1" type="noConversion"/>
  </si>
  <si>
    <r>
      <t>CA: 21.2</t>
    </r>
    <r>
      <rPr>
        <sz val="9"/>
        <color theme="1"/>
        <rFont val="맑은 고딕"/>
        <family val="3"/>
        <charset val="129"/>
      </rPr>
      <t>±13.8</t>
    </r>
    <r>
      <rPr>
        <sz val="9"/>
        <color theme="1"/>
        <rFont val="맑은 고딕"/>
        <family val="3"/>
        <charset val="129"/>
        <scheme val="minor"/>
      </rPr>
      <t xml:space="preserve">
RFA: 16.3±8.7</t>
    </r>
    <phoneticPr fontId="1" type="noConversion"/>
  </si>
  <si>
    <t>na</t>
    <phoneticPr fontId="1" type="noConversion"/>
  </si>
  <si>
    <t>Adam</t>
    <phoneticPr fontId="1" type="noConversion"/>
  </si>
  <si>
    <t>60.1±9.6</t>
    <phoneticPr fontId="1" type="noConversion"/>
  </si>
  <si>
    <t>63.5±9.9</t>
    <phoneticPr fontId="1" type="noConversion"/>
  </si>
  <si>
    <t>NS</t>
    <phoneticPr fontId="1" type="noConversion"/>
  </si>
  <si>
    <t xml:space="preserve"> A (%) </t>
    <phoneticPr fontId="1" type="noConversion"/>
  </si>
  <si>
    <t xml:space="preserve"> B (%) </t>
    <phoneticPr fontId="1" type="noConversion"/>
  </si>
  <si>
    <t>C (%)</t>
    <phoneticPr fontId="1" type="noConversion"/>
  </si>
  <si>
    <t>13 (42%)</t>
    <phoneticPr fontId="1" type="noConversion"/>
  </si>
  <si>
    <t>22.2±10.5</t>
    <phoneticPr fontId="1" type="noConversion"/>
  </si>
  <si>
    <t>28.0±16.7</t>
    <phoneticPr fontId="1" type="noConversion"/>
  </si>
  <si>
    <t>Adame</t>
    <phoneticPr fontId="1" type="noConversion"/>
  </si>
  <si>
    <t>6-12개월</t>
    <phoneticPr fontId="1" type="noConversion"/>
  </si>
  <si>
    <t>tumor recurrence</t>
    <phoneticPr fontId="1" type="noConversion"/>
  </si>
  <si>
    <t>tx success로 판단된 환자들만을 대상</t>
    <phoneticPr fontId="1" type="noConversion"/>
  </si>
  <si>
    <t>6개월 cumulative OS</t>
    <phoneticPr fontId="1" type="noConversion"/>
  </si>
  <si>
    <t>HCC</t>
    <phoneticPr fontId="1" type="noConversion"/>
  </si>
  <si>
    <t>MET</t>
    <phoneticPr fontId="1" type="noConversion"/>
  </si>
  <si>
    <t xml:space="preserve">post op 30 days mortality </t>
    <phoneticPr fontId="1" type="noConversion"/>
  </si>
  <si>
    <t>complication</t>
    <phoneticPr fontId="1" type="noConversion"/>
  </si>
  <si>
    <t>variceal hemorrhage</t>
    <phoneticPr fontId="1" type="noConversion"/>
  </si>
  <si>
    <t>hemodynamic instability</t>
    <phoneticPr fontId="1" type="noConversion"/>
  </si>
  <si>
    <t>hemopneumothorax</t>
    <phoneticPr fontId="1" type="noConversion"/>
  </si>
  <si>
    <t>septicemia</t>
    <phoneticPr fontId="1" type="noConversion"/>
  </si>
  <si>
    <t>fever</t>
    <phoneticPr fontId="1" type="noConversion"/>
  </si>
  <si>
    <t>worsened ascites</t>
    <phoneticPr fontId="1" type="noConversion"/>
  </si>
  <si>
    <t>worsened jaundice</t>
    <phoneticPr fontId="1" type="noConversion"/>
  </si>
  <si>
    <t>skin burn</t>
    <phoneticPr fontId="1" type="noConversion"/>
  </si>
  <si>
    <t>후향적</t>
    <phoneticPr fontId="1" type="noConversion"/>
  </si>
  <si>
    <t>age, median(range)</t>
    <phoneticPr fontId="1" type="noConversion"/>
  </si>
  <si>
    <t>미국</t>
    <phoneticPr fontId="1" type="noConversion"/>
  </si>
  <si>
    <t>후향적</t>
    <phoneticPr fontId="1" type="noConversion"/>
  </si>
  <si>
    <t>na</t>
    <phoneticPr fontId="1" type="noConversion"/>
  </si>
  <si>
    <t>경피적, 복강경하, 개복하 냉동제거술 구분 불가능</t>
    <phoneticPr fontId="1" type="noConversion"/>
  </si>
  <si>
    <t>Chen</t>
    <phoneticPr fontId="1" type="noConversion"/>
  </si>
  <si>
    <t>2004-2015</t>
  </si>
  <si>
    <t>2004-2015</t>
    <phoneticPr fontId="1" type="noConversion"/>
  </si>
  <si>
    <t xml:space="preserve">surveillance, Epidemiology, and End Results (SEER) databse
hepatocelluar carcinoma (HCC) 
※AJCC stage I, II, III and unkown </t>
    <phoneticPr fontId="1" type="noConversion"/>
  </si>
  <si>
    <t xml:space="preserve">overal survival
cancer specific survival </t>
    <phoneticPr fontId="1" type="noConversion"/>
  </si>
  <si>
    <t>older</t>
    <phoneticPr fontId="1" type="noConversion"/>
  </si>
  <si>
    <t>78 (75.0)</t>
    <phoneticPr fontId="1" type="noConversion"/>
  </si>
  <si>
    <t>2691 (76.7)</t>
    <phoneticPr fontId="1" type="noConversion"/>
  </si>
  <si>
    <t>tumor stage, AJCC stage, Tumor size, Chemotherapy 에 군간 차이 없음</t>
    <phoneticPr fontId="1" type="noConversion"/>
  </si>
  <si>
    <t>PSM 후</t>
    <phoneticPr fontId="1" type="noConversion"/>
  </si>
  <si>
    <t>median OS</t>
    <phoneticPr fontId="1" type="noConversion"/>
  </si>
  <si>
    <t>단위: months</t>
    <phoneticPr fontId="1" type="noConversion"/>
  </si>
  <si>
    <t>median CSS</t>
    <phoneticPr fontId="1" type="noConversion"/>
  </si>
  <si>
    <t>median CSS(cancer special survival)</t>
    <phoneticPr fontId="1" type="noConversion"/>
  </si>
  <si>
    <t>interval from the diagnosis of HCC to the death of the pt</t>
    <phoneticPr fontId="1" type="noConversion"/>
  </si>
  <si>
    <t>interval from the diagnosis of HCC to the death caused by HCC</t>
    <phoneticPr fontId="1" type="noConversion"/>
  </si>
  <si>
    <t>Ei</t>
    <phoneticPr fontId="1" type="noConversion"/>
  </si>
  <si>
    <t>일본</t>
    <phoneticPr fontId="1" type="noConversion"/>
  </si>
  <si>
    <t>1998.4.-2011.1.</t>
  </si>
  <si>
    <t>1998.4.-2011.1.</t>
    <phoneticPr fontId="1" type="noConversion"/>
  </si>
  <si>
    <t>none</t>
    <phoneticPr fontId="1" type="noConversion"/>
  </si>
  <si>
    <r>
      <t>primary HCCs &lt;5cm
Child–Pugh grade A or B; no more than 10 tumors, platelet counts of &gt;50,000/mm</t>
    </r>
    <r>
      <rPr>
        <vertAlign val="superscript"/>
        <sz val="9"/>
        <color theme="1"/>
        <rFont val="맑은 고딕"/>
        <family val="3"/>
        <charset val="129"/>
        <scheme val="minor"/>
      </rPr>
      <t>3</t>
    </r>
    <r>
      <rPr>
        <sz val="9"/>
        <color theme="1"/>
        <rFont val="맑은 고딕"/>
        <family val="3"/>
        <charset val="129"/>
        <scheme val="minor"/>
      </rPr>
      <t xml:space="preserve"> , prothrombin time-international normalized ratios of </t>
    </r>
    <r>
      <rPr>
        <sz val="9"/>
        <color theme="1"/>
        <rFont val="맑은 고딕"/>
        <family val="3"/>
        <charset val="129"/>
      </rPr>
      <t>≤</t>
    </r>
    <r>
      <rPr>
        <sz val="9"/>
        <color theme="1"/>
        <rFont val="맑은 고딕"/>
        <family val="3"/>
        <charset val="129"/>
        <scheme val="minor"/>
      </rPr>
      <t xml:space="preserve">1.5, unwilling to undergo hepatic resection, and Eastern Cooperative Oncology Group Performance Status Scale scores of≤2.
</t>
    </r>
    <phoneticPr fontId="1" type="noConversion"/>
  </si>
  <si>
    <t>RFA/MWA</t>
    <phoneticPr fontId="1" type="noConversion"/>
  </si>
  <si>
    <t>RFA 27
MWA 37</t>
    <phoneticPr fontId="1" type="noConversion"/>
  </si>
  <si>
    <t>CRYO Care System (EndoCare, Irvine, CA)</t>
    <phoneticPr fontId="1" type="noConversion"/>
  </si>
  <si>
    <t>RFA: RITA System (RITA Medical Systems, Inc., Mountain View, CA)
MWA: Microtaze AZM550 System (Alfresa Pharma, Inc., Tokyo, Japan).</t>
    <phoneticPr fontId="1" type="noConversion"/>
  </si>
  <si>
    <r>
      <rPr>
        <sz val="9"/>
        <color theme="1"/>
        <rFont val="맑은 고딕"/>
        <family val="3"/>
        <charset val="129"/>
      </rPr>
      <t>★</t>
    </r>
    <r>
      <rPr>
        <sz val="9"/>
        <color theme="1"/>
        <rFont val="맑은 고딕"/>
        <family val="3"/>
        <charset val="129"/>
        <scheme val="minor"/>
      </rPr>
      <t xml:space="preserve">The most favorable approach (percutaneous, laparoscopic, mini-laparotomy, or full laparotomy) was determined on a case-by-case basis depending on the size and location of the tumor.
</t>
    </r>
    <r>
      <rPr>
        <sz val="9"/>
        <color theme="1"/>
        <rFont val="맑은 고딕"/>
        <family val="3"/>
        <charset val="129"/>
      </rPr>
      <t>★</t>
    </r>
    <r>
      <rPr>
        <sz val="9"/>
        <color theme="1"/>
        <rFont val="맑은 고딕"/>
        <family val="3"/>
        <charset val="129"/>
        <scheme val="minor"/>
      </rPr>
      <t>Cryo for tumors in close vicinity to major hepatic veins, hepatic hilum, secondary branches of the portal pedicles, or other organs; (2) MCT for tumors of B1 cm;</t>
    </r>
    <phoneticPr fontId="1" type="noConversion"/>
  </si>
  <si>
    <t xml:space="preserve">local recurrence rate at 2 years </t>
    <phoneticPr fontId="1" type="noConversion"/>
  </si>
  <si>
    <t>overall complication</t>
    <phoneticPr fontId="1" type="noConversion"/>
  </si>
  <si>
    <t>2년 시점</t>
    <phoneticPr fontId="1" type="noConversion"/>
  </si>
  <si>
    <t xml:space="preserve">Child-Pugh score </t>
    <phoneticPr fontId="1" type="noConversion"/>
  </si>
  <si>
    <t>overall complications</t>
    <phoneticPr fontId="1" type="noConversion"/>
  </si>
  <si>
    <t>cry: ascites1, thrombocytopenia1, portal vein thrombosis1
     pleural effusion2, intraabdominal bleeding1
RFA/MWA: coagulopathy1, hypertension1, duodenal ulcer1, lymphorrhea1
     hemothorax1, wound infection1, pneumonia1</t>
    <phoneticPr fontId="1" type="noConversion"/>
  </si>
  <si>
    <t>2yr recurrence free survival rate</t>
    <phoneticPr fontId="1" type="noConversion"/>
  </si>
  <si>
    <r>
      <t>55.2</t>
    </r>
    <r>
      <rPr>
        <sz val="10"/>
        <color theme="1"/>
        <rFont val="맑은 고딕"/>
        <family val="3"/>
        <charset val="129"/>
      </rPr>
      <t>±7.2</t>
    </r>
    <r>
      <rPr>
        <sz val="10"/>
        <color theme="1"/>
        <rFont val="맑은 고딕"/>
        <family val="3"/>
        <charset val="129"/>
        <scheme val="minor"/>
      </rPr>
      <t xml:space="preserve"> (32-73)</t>
    </r>
    <phoneticPr fontId="1" type="noConversion"/>
  </si>
  <si>
    <t>156.8±32.6</t>
    <phoneticPr fontId="1" type="noConversion"/>
  </si>
  <si>
    <t>major: hepatic hemorrhage, liver abscess, pleural acscess seeding, hemothorax requiring, drainage, pleural effusion requireing, drainage</t>
    <phoneticPr fontId="1" type="noConversion"/>
  </si>
  <si>
    <t>minor: post op pain, postop fever, self limiting pleural effusion, self limiting pneumothorx, transient elevation of aminotransferase, stress ulcer, bleeding at the probe-inserting point</t>
    <phoneticPr fontId="1" type="noConversion"/>
  </si>
  <si>
    <t>A major complication was defined as an event that led to substantial morbidity and disability and increased the level of care, resulted in hospital admission, or substantially prolonged hospital stay. All other complications were regarded as minor</t>
    <phoneticPr fontId="1" type="noConversion"/>
  </si>
  <si>
    <t>중국</t>
    <phoneticPr fontId="1" type="noConversion"/>
  </si>
  <si>
    <t>RFA</t>
    <phoneticPr fontId="1" type="noConversion"/>
  </si>
  <si>
    <t>RCT</t>
    <phoneticPr fontId="1" type="noConversion"/>
  </si>
  <si>
    <t>major/minor complication</t>
    <phoneticPr fontId="1" type="noConversion"/>
  </si>
  <si>
    <t>LTP, OS, TFS</t>
    <phoneticPr fontId="1" type="noConversion"/>
  </si>
  <si>
    <t>CA(중앙값 55, 27-69개월)
RFA(중앙값 55, 32-64개월)</t>
    <phoneticPr fontId="1" type="noConversion"/>
  </si>
  <si>
    <t>중재군(명)</t>
    <phoneticPr fontId="1" type="noConversion"/>
  </si>
  <si>
    <t>대조군(명)</t>
    <phoneticPr fontId="1" type="noConversion"/>
  </si>
  <si>
    <r>
      <t>(a) age ≥70 years with small HCC (solitary lesion ≤5 cm or tumour size up to 3 cm and tumour number up to 3 nodules); (b) ineligible for surgical resection or liver
transplantation; (c) absence of uncontrollable ascites; (d) treatment-naïve, no extrahepatic metastases or vascular invasion; (e) underlying
Child–Pugh–Turcotte score A or B; (f) no evidence of severe coagulopathy (i.e., prolonged prothrombin time of &gt;5 seconds) or severe thrombocytopenia (i.e., platelet count ≤40 × 10</t>
    </r>
    <r>
      <rPr>
        <vertAlign val="superscript"/>
        <sz val="9"/>
        <color theme="1"/>
        <rFont val="맑은 고딕"/>
        <family val="3"/>
        <charset val="129"/>
        <scheme val="minor"/>
      </rPr>
      <t>9</t>
    </r>
    <r>
      <rPr>
        <sz val="9"/>
        <color theme="1"/>
        <rFont val="맑은 고딕"/>
        <family val="3"/>
        <charset val="129"/>
        <scheme val="minor"/>
      </rPr>
      <t>/L); (g) Eastern Cooperative Oncology Group Performance Status (ECOG PS) of 0-2.</t>
    </r>
    <phoneticPr fontId="1" type="noConversion"/>
  </si>
  <si>
    <t>three tertiary hospitals, Beijing, China/ 2015(7)-2018(10)</t>
    <phoneticPr fontId="1" type="noConversion"/>
  </si>
  <si>
    <t>Celon Power System (Celon AG Olympus) composed of a 470-kHz generator and internally cooled 16G applicators (CelonProSurge probe; Celon AG Olympus)</t>
    <phoneticPr fontId="1" type="noConversion"/>
  </si>
  <si>
    <t>CRYO-care system (EndoCare) and cryoprobes</t>
    <phoneticPr fontId="1" type="noConversion"/>
  </si>
  <si>
    <t>COI none/ 국가 지원 연구</t>
    <phoneticPr fontId="1" type="noConversion"/>
  </si>
  <si>
    <t>2015.7.-2018.10.</t>
    <phoneticPr fontId="1" type="noConversion"/>
  </si>
  <si>
    <t>95 (85)</t>
    <phoneticPr fontId="1" type="noConversion"/>
  </si>
  <si>
    <t>16 (14)</t>
    <phoneticPr fontId="1" type="noConversion"/>
  </si>
  <si>
    <t>98 (88)</t>
    <phoneticPr fontId="1" type="noConversion"/>
  </si>
  <si>
    <t>14 (13)</t>
    <phoneticPr fontId="1" type="noConversion"/>
  </si>
  <si>
    <t>73 (70-83)</t>
    <phoneticPr fontId="1" type="noConversion"/>
  </si>
  <si>
    <t>73 (70-81)</t>
    <phoneticPr fontId="1" type="noConversion"/>
  </si>
  <si>
    <t>82 (70.7)</t>
    <phoneticPr fontId="1" type="noConversion"/>
  </si>
  <si>
    <t>79 (73.8)</t>
    <phoneticPr fontId="1" type="noConversion"/>
  </si>
  <si>
    <t>98 (87.5)</t>
    <phoneticPr fontId="1" type="noConversion"/>
  </si>
  <si>
    <t>92 (82.9)</t>
    <phoneticPr fontId="1" type="noConversion"/>
  </si>
  <si>
    <t>124.5 (44.0-379.0)</t>
    <phoneticPr fontId="1" type="noConversion"/>
  </si>
  <si>
    <t>112.0 (42.0-330.0)</t>
    <phoneticPr fontId="1" type="noConversion"/>
  </si>
  <si>
    <t>2.6 (1.6-4.6)</t>
    <phoneticPr fontId="1" type="noConversion"/>
  </si>
  <si>
    <t>2.2 (1.4-4.0)</t>
  </si>
  <si>
    <r>
      <t>Platelet count ( x 10</t>
    </r>
    <r>
      <rPr>
        <vertAlign val="superscript"/>
        <sz val="10"/>
        <color theme="1"/>
        <rFont val="맑은 고딕"/>
        <family val="3"/>
        <charset val="129"/>
        <scheme val="minor"/>
      </rPr>
      <t>9</t>
    </r>
    <r>
      <rPr>
        <sz val="10"/>
        <color theme="1"/>
        <rFont val="맑은 고딕"/>
        <family val="3"/>
        <charset val="129"/>
        <scheme val="minor"/>
      </rPr>
      <t>/L) median (range)</t>
    </r>
    <phoneticPr fontId="1" type="noConversion"/>
  </si>
  <si>
    <t>50 (82.0)</t>
    <phoneticPr fontId="1" type="noConversion"/>
  </si>
  <si>
    <t>56 (91.8)</t>
    <phoneticPr fontId="1" type="noConversion"/>
  </si>
  <si>
    <t>58 (95.1)</t>
    <phoneticPr fontId="1" type="noConversion"/>
  </si>
  <si>
    <t>3 (4.9)</t>
    <phoneticPr fontId="1" type="noConversion"/>
  </si>
  <si>
    <t>129 (55-273)</t>
    <phoneticPr fontId="1" type="noConversion"/>
  </si>
  <si>
    <t>1.3 (0.6-2.0)</t>
    <phoneticPr fontId="1" type="noConversion"/>
  </si>
  <si>
    <t>21 (84.0)</t>
    <phoneticPr fontId="1" type="noConversion"/>
  </si>
  <si>
    <t>21 (67.7)</t>
    <phoneticPr fontId="1" type="noConversion"/>
  </si>
  <si>
    <r>
      <t>1.5</t>
    </r>
    <r>
      <rPr>
        <sz val="10"/>
        <color theme="1"/>
        <rFont val="맑은 고딕"/>
        <family val="3"/>
        <charset val="129"/>
      </rPr>
      <t xml:space="preserve">±0.4 </t>
    </r>
    <r>
      <rPr>
        <sz val="10"/>
        <color theme="1"/>
        <rFont val="맑은 고딕"/>
        <family val="3"/>
        <charset val="129"/>
        <scheme val="minor"/>
      </rPr>
      <t>(1.0-2.5)</t>
    </r>
    <phoneticPr fontId="1" type="noConversion"/>
  </si>
  <si>
    <t>2.0±0. 4(1.3-2.8)</t>
    <phoneticPr fontId="1" type="noConversion"/>
  </si>
  <si>
    <t>Tumor size (cm), mean±SD (range)</t>
    <phoneticPr fontId="1" type="noConversion"/>
  </si>
  <si>
    <t>43 (86.0)</t>
    <phoneticPr fontId="1" type="noConversion"/>
  </si>
  <si>
    <t>47 (94.0)</t>
    <phoneticPr fontId="1" type="noConversion"/>
  </si>
  <si>
    <t>47 (94.1)</t>
    <phoneticPr fontId="1" type="noConversion"/>
  </si>
  <si>
    <t>3 (6.0)</t>
    <phoneticPr fontId="1" type="noConversion"/>
  </si>
  <si>
    <t>93 (50-263)</t>
    <phoneticPr fontId="1" type="noConversion"/>
  </si>
  <si>
    <t>1.3 (0.7-2.7)</t>
    <phoneticPr fontId="1" type="noConversion"/>
  </si>
  <si>
    <t>42 (75.0)</t>
    <phoneticPr fontId="1" type="noConversion"/>
  </si>
  <si>
    <t>10 (17.9)</t>
    <phoneticPr fontId="1" type="noConversion"/>
  </si>
  <si>
    <t>46 (82.1)</t>
    <phoneticPr fontId="1" type="noConversion"/>
  </si>
  <si>
    <r>
      <t>2.8</t>
    </r>
    <r>
      <rPr>
        <sz val="10"/>
        <color theme="1"/>
        <rFont val="맑은 고딕"/>
        <family val="3"/>
        <charset val="129"/>
      </rPr>
      <t xml:space="preserve">±0.4 </t>
    </r>
    <r>
      <rPr>
        <sz val="10"/>
        <color theme="1"/>
        <rFont val="맑은 고딕"/>
        <family val="3"/>
        <charset val="129"/>
        <scheme val="minor"/>
      </rPr>
      <t>(1.0-5.0)</t>
    </r>
    <phoneticPr fontId="1" type="noConversion"/>
  </si>
  <si>
    <t>140 (77.8)</t>
    <phoneticPr fontId="1" type="noConversion"/>
  </si>
  <si>
    <t>180 (100)</t>
    <phoneticPr fontId="1" type="noConversion"/>
  </si>
  <si>
    <t>59 (32.78)</t>
    <phoneticPr fontId="1" type="noConversion"/>
  </si>
  <si>
    <t>71 (39.44)</t>
    <phoneticPr fontId="1" type="noConversion"/>
  </si>
  <si>
    <t>109 (60.56)</t>
    <phoneticPr fontId="1" type="noConversion"/>
  </si>
  <si>
    <t>150 (83.3)</t>
    <phoneticPr fontId="1" type="noConversion"/>
  </si>
  <si>
    <t>2.7±0.5 (0.8-5.0)</t>
    <phoneticPr fontId="1" type="noConversion"/>
  </si>
  <si>
    <r>
      <t>Platelet count ( x 10</t>
    </r>
    <r>
      <rPr>
        <vertAlign val="superscript"/>
        <sz val="10"/>
        <color theme="1"/>
        <rFont val="맑은 고딕"/>
        <family val="3"/>
        <charset val="129"/>
        <scheme val="minor"/>
      </rPr>
      <t>9</t>
    </r>
    <r>
      <rPr>
        <sz val="10"/>
        <color theme="1"/>
        <rFont val="맑은 고딕"/>
        <family val="3"/>
        <charset val="129"/>
        <scheme val="minor"/>
      </rPr>
      <t>/L), mean±SD (range</t>
    </r>
    <phoneticPr fontId="1" type="noConversion"/>
  </si>
  <si>
    <t>Tumor size (cm), median (range)</t>
    <phoneticPr fontId="1" type="noConversion"/>
  </si>
  <si>
    <r>
      <t>Platelet count ( x 10</t>
    </r>
    <r>
      <rPr>
        <vertAlign val="superscript"/>
        <sz val="10"/>
        <color theme="1"/>
        <rFont val="맑은 고딕"/>
        <family val="3"/>
        <charset val="129"/>
        <scheme val="minor"/>
      </rPr>
      <t>9</t>
    </r>
    <r>
      <rPr>
        <sz val="10"/>
        <color theme="1"/>
        <rFont val="맑은 고딕"/>
        <family val="3"/>
        <charset val="129"/>
        <scheme val="minor"/>
      </rPr>
      <t>/L), median (range)</t>
    </r>
    <phoneticPr fontId="1" type="noConversion"/>
  </si>
  <si>
    <r>
      <t>Platelet count ( x 10</t>
    </r>
    <r>
      <rPr>
        <vertAlign val="superscript"/>
        <sz val="10"/>
        <color theme="1"/>
        <rFont val="맑은 고딕"/>
        <family val="3"/>
        <charset val="129"/>
        <scheme val="minor"/>
      </rPr>
      <t>9</t>
    </r>
    <r>
      <rPr>
        <sz val="10"/>
        <color theme="1"/>
        <rFont val="맑은 고딕"/>
        <family val="3"/>
        <charset val="129"/>
        <scheme val="minor"/>
      </rPr>
      <t>/L), mean±SD</t>
    </r>
    <phoneticPr fontId="1" type="noConversion"/>
  </si>
  <si>
    <t>2.8 (1.5-4.9)</t>
    <phoneticPr fontId="1" type="noConversion"/>
  </si>
  <si>
    <t>3/33 (9.1)</t>
    <phoneticPr fontId="1" type="noConversion"/>
  </si>
  <si>
    <t>9/30 (30)</t>
    <phoneticPr fontId="1" type="noConversion"/>
  </si>
  <si>
    <t>2 (0.4-6.3)</t>
    <phoneticPr fontId="1" type="noConversion"/>
  </si>
  <si>
    <r>
      <t>thrombocytopenia &lt;100 x 10</t>
    </r>
    <r>
      <rPr>
        <vertAlign val="superscript"/>
        <sz val="10"/>
        <color theme="1"/>
        <rFont val="맑은 고딕"/>
        <family val="3"/>
        <charset val="129"/>
        <scheme val="minor"/>
      </rPr>
      <t>9</t>
    </r>
    <r>
      <rPr>
        <sz val="10"/>
        <color theme="1"/>
        <rFont val="맑은 고딕"/>
        <family val="3"/>
        <charset val="129"/>
        <scheme val="minor"/>
      </rPr>
      <t>/L 명, (%)</t>
    </r>
    <phoneticPr fontId="1" type="noConversion"/>
  </si>
  <si>
    <t>Severe cirrhosis 명, (%)</t>
    <phoneticPr fontId="1" type="noConversion"/>
  </si>
  <si>
    <t>systematic chemo 명, (%)</t>
    <phoneticPr fontId="1" type="noConversion"/>
  </si>
  <si>
    <t>Tumor size (mm) mean±SD</t>
    <phoneticPr fontId="1" type="noConversion"/>
  </si>
  <si>
    <r>
      <t>Platelet count ( x 10</t>
    </r>
    <r>
      <rPr>
        <vertAlign val="superscript"/>
        <sz val="10"/>
        <color theme="1"/>
        <rFont val="맑은 고딕"/>
        <family val="3"/>
        <charset val="129"/>
        <scheme val="minor"/>
      </rPr>
      <t>4</t>
    </r>
    <r>
      <rPr>
        <sz val="10"/>
        <color theme="1"/>
        <rFont val="맑은 고딕"/>
        <family val="3"/>
        <charset val="129"/>
        <scheme val="minor"/>
      </rPr>
      <t>/mm</t>
    </r>
    <r>
      <rPr>
        <vertAlign val="superscript"/>
        <sz val="10"/>
        <color theme="1"/>
        <rFont val="맑은 고딕"/>
        <family val="3"/>
        <charset val="129"/>
        <scheme val="minor"/>
      </rPr>
      <t>3</t>
    </r>
    <r>
      <rPr>
        <sz val="10"/>
        <color theme="1"/>
        <rFont val="맑은 고딕"/>
        <family val="3"/>
        <charset val="129"/>
        <scheme val="minor"/>
      </rPr>
      <t>), median (range)</t>
    </r>
    <phoneticPr fontId="1" type="noConversion"/>
  </si>
  <si>
    <t>Tumor diameter (cm), median (range)</t>
    <phoneticPr fontId="1" type="noConversion"/>
  </si>
  <si>
    <t>69 (65-74)</t>
    <phoneticPr fontId="1" type="noConversion"/>
  </si>
  <si>
    <t>38 (64)</t>
    <phoneticPr fontId="1" type="noConversion"/>
  </si>
  <si>
    <t>6.0 (5.0-6.0)</t>
    <phoneticPr fontId="1" type="noConversion"/>
  </si>
  <si>
    <t>9.1 (4.9-11.8)</t>
    <phoneticPr fontId="1" type="noConversion"/>
  </si>
  <si>
    <t>2.5 (2.0-3.0)</t>
    <phoneticPr fontId="1" type="noConversion"/>
  </si>
  <si>
    <t>1.9 (1.5-2.3)</t>
    <phoneticPr fontId="1" type="noConversion"/>
  </si>
  <si>
    <t>10.5 (7.4-14.1)</t>
    <phoneticPr fontId="1" type="noConversion"/>
  </si>
  <si>
    <t>48 (75)</t>
    <phoneticPr fontId="1" type="noConversion"/>
  </si>
  <si>
    <t>69 (64-74)</t>
    <phoneticPr fontId="1" type="noConversion"/>
  </si>
  <si>
    <t>13/13 (100%)</t>
    <phoneticPr fontId="1" type="noConversion"/>
  </si>
  <si>
    <t>14/15 (93%)</t>
    <phoneticPr fontId="1" type="noConversion"/>
  </si>
  <si>
    <t>16 (48%)</t>
    <phoneticPr fontId="1" type="noConversion"/>
  </si>
  <si>
    <t>3/18 (17%)</t>
    <phoneticPr fontId="1" type="noConversion"/>
  </si>
  <si>
    <t>7/18 (39%)</t>
    <phoneticPr fontId="1" type="noConversion"/>
  </si>
  <si>
    <t>6/18( 33%)</t>
    <phoneticPr fontId="1" type="noConversion"/>
  </si>
  <si>
    <t>6/18 (33%)</t>
    <phoneticPr fontId="1" type="noConversion"/>
  </si>
  <si>
    <t>0/33 (0)</t>
    <phoneticPr fontId="1" type="noConversion"/>
  </si>
  <si>
    <t>15/33 (45.5)</t>
    <phoneticPr fontId="1" type="noConversion"/>
  </si>
  <si>
    <t>18/33 (54.5)</t>
    <phoneticPr fontId="1" type="noConversion"/>
  </si>
  <si>
    <t>18/30( 60)</t>
    <phoneticPr fontId="1" type="noConversion"/>
  </si>
  <si>
    <t>11/30 (37)</t>
    <phoneticPr fontId="1" type="noConversion"/>
  </si>
  <si>
    <t>1/30 (3)</t>
    <phoneticPr fontId="1" type="noConversion"/>
  </si>
  <si>
    <t>17 (68)</t>
    <phoneticPr fontId="1" type="noConversion"/>
  </si>
  <si>
    <t>18 (81.8)</t>
    <phoneticPr fontId="1" type="noConversion"/>
  </si>
  <si>
    <t>42 (23.3)</t>
    <phoneticPr fontId="1" type="noConversion"/>
  </si>
  <si>
    <t>146 (81.11)</t>
    <phoneticPr fontId="1" type="noConversion"/>
  </si>
  <si>
    <t>22 (30)</t>
    <phoneticPr fontId="1" type="noConversion"/>
  </si>
  <si>
    <t>25( 33)</t>
    <phoneticPr fontId="1" type="noConversion"/>
  </si>
  <si>
    <t>32 (18.88)</t>
    <phoneticPr fontId="1" type="noConversion"/>
  </si>
  <si>
    <t>138 (76.7)</t>
    <phoneticPr fontId="1" type="noConversion"/>
  </si>
  <si>
    <t>Luo</t>
    <phoneticPr fontId="1" type="noConversion"/>
  </si>
  <si>
    <t>Luo</t>
    <phoneticPr fontId="1" type="noConversion"/>
  </si>
  <si>
    <t xml:space="preserve">major complication </t>
  </si>
  <si>
    <t>CA</t>
    <phoneticPr fontId="1" type="noConversion"/>
  </si>
  <si>
    <t>minor complications</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</si>
</sst>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7" x14ac:knownFonts="1">
    <font>
      <sz val="11"/>
      <color theme="1"/>
      <name val="맑은 고딕"/>
      <family val="2"/>
      <charset val="129"/>
      <scheme val="minor"/>
    </font>
    <font>
      <sz val="8"/>
      <name val="맑은 고딕"/>
      <family val="2"/>
      <charset val="129"/>
      <scheme val="minor"/>
    </font>
    <font>
      <b/>
      <sz val="11"/>
      <color theme="1"/>
      <name val="맑은 고딕"/>
      <family val="3"/>
      <charset val="129"/>
      <scheme val="minor"/>
    </font>
    <font>
      <sz val="11"/>
      <color theme="1"/>
      <name val="맑은 고딕"/>
      <family val="3"/>
      <charset val="129"/>
      <scheme val="minor"/>
    </font>
    <font>
      <b/>
      <sz val="10"/>
      <color theme="1"/>
      <name val="맑은 고딕"/>
      <family val="3"/>
      <charset val="129"/>
      <scheme val="minor"/>
    </font>
    <font>
      <sz val="9"/>
      <color theme="1"/>
      <name val="맑은 고딕"/>
      <family val="3"/>
      <charset val="129"/>
      <scheme val="minor"/>
    </font>
    <font>
      <sz val="9"/>
      <name val="맑은 고딕"/>
      <family val="3"/>
      <charset val="129"/>
      <scheme val="minor"/>
    </font>
    <font>
      <sz val="11"/>
      <name val="맑은 고딕"/>
      <family val="3"/>
      <charset val="129"/>
      <scheme val="minor"/>
    </font>
    <font>
      <b/>
      <sz val="9"/>
      <color theme="1"/>
      <name val="맑은 고딕"/>
      <family val="3"/>
      <charset val="129"/>
      <scheme val="minor"/>
    </font>
    <font>
      <sz val="10"/>
      <color theme="1"/>
      <name val="맑은 고딕"/>
      <family val="3"/>
      <charset val="129"/>
      <scheme val="minor"/>
    </font>
    <font>
      <b/>
      <sz val="11"/>
      <name val="맑은 고딕"/>
      <family val="3"/>
      <charset val="129"/>
      <scheme val="minor"/>
    </font>
    <font>
      <vertAlign val="superscript"/>
      <sz val="10"/>
      <color theme="1"/>
      <name val="맑은 고딕"/>
      <family val="3"/>
      <charset val="129"/>
      <scheme val="minor"/>
    </font>
    <font>
      <b/>
      <sz val="10"/>
      <name val="맑은 고딕"/>
      <family val="3"/>
      <charset val="129"/>
      <scheme val="minor"/>
    </font>
    <font>
      <sz val="10"/>
      <name val="맑은 고딕"/>
      <family val="3"/>
      <charset val="129"/>
      <scheme val="minor"/>
    </font>
    <font>
      <sz val="10"/>
      <color rgb="FFFF0000"/>
      <name val="맑은 고딕"/>
      <family val="3"/>
      <charset val="129"/>
      <scheme val="minor"/>
    </font>
    <font>
      <sz val="10"/>
      <color theme="1"/>
      <name val="맑은 고딕"/>
      <family val="3"/>
      <charset val="129"/>
    </font>
    <font>
      <vertAlign val="superscript"/>
      <sz val="9"/>
      <color theme="1"/>
      <name val="맑은 고딕"/>
      <family val="3"/>
      <charset val="129"/>
      <scheme val="minor"/>
    </font>
    <font>
      <u/>
      <sz val="9"/>
      <color theme="1"/>
      <name val="맑은 고딕"/>
      <family val="3"/>
      <charset val="129"/>
      <scheme val="minor"/>
    </font>
    <font>
      <sz val="9"/>
      <color theme="1"/>
      <name val="맑은 고딕"/>
      <family val="3"/>
      <charset val="129"/>
    </font>
    <font>
      <b/>
      <sz val="9"/>
      <color theme="1"/>
      <name val="맑은 고딕"/>
      <family val="3"/>
      <charset val="129"/>
    </font>
    <font>
      <sz val="10"/>
      <color theme="1"/>
      <name val="맑은 고딕"/>
      <family val="2"/>
      <charset val="129"/>
      <scheme val="minor"/>
    </font>
    <font>
      <sz val="8.1"/>
      <color theme="1"/>
      <name val="맑은 고딕"/>
      <family val="3"/>
      <charset val="129"/>
    </font>
    <font>
      <b/>
      <vertAlign val="superscript"/>
      <sz val="11"/>
      <color theme="1"/>
      <name val="맑은 고딕"/>
      <family val="3"/>
      <charset val="129"/>
      <scheme val="minor"/>
    </font>
    <font>
      <b/>
      <sz val="9"/>
      <name val="맑은 고딕"/>
      <family val="3"/>
      <charset val="129"/>
      <scheme val="minor"/>
    </font>
    <font>
      <sz val="9"/>
      <color theme="1"/>
      <name val="맑은 고딕"/>
      <family val="2"/>
      <charset val="129"/>
      <scheme val="minor"/>
    </font>
    <font>
      <sz val="9"/>
      <color rgb="FF000000"/>
      <name val="맑은 고딕"/>
      <family val="3"/>
      <charset val="129"/>
      <scheme val="minor"/>
    </font>
    <font>
      <sz val="8.5"/>
      <color rgb="FF000000"/>
      <name val="맑은 고딕"/>
      <family val="3"/>
      <charset val="129"/>
      <scheme val="minor"/>
    </font>
  </fonts>
  <fills count="11">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C000"/>
        <bgColor indexed="64"/>
      </patternFill>
    </fill>
    <fill>
      <patternFill patternType="solid">
        <fgColor theme="6" tint="0.79998168889431442"/>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top/>
      <bottom/>
      <diagonal/>
    </border>
    <border>
      <left style="medium">
        <color auto="1"/>
      </left>
      <right style="thin">
        <color auto="1"/>
      </right>
      <top/>
      <bottom/>
      <diagonal/>
    </border>
    <border>
      <left style="thin">
        <color indexed="64"/>
      </left>
      <right/>
      <top style="thin">
        <color indexed="64"/>
      </top>
      <bottom/>
      <diagonal/>
    </border>
    <border>
      <left/>
      <right/>
      <top style="thin">
        <color indexed="64"/>
      </top>
      <bottom/>
      <diagonal/>
    </border>
    <border>
      <left style="thin">
        <color auto="1"/>
      </left>
      <right/>
      <top/>
      <bottom style="thin">
        <color auto="1"/>
      </bottom>
      <diagonal/>
    </border>
    <border>
      <left style="medium">
        <color auto="1"/>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auto="1"/>
      </left>
      <right/>
      <top style="medium">
        <color indexed="64"/>
      </top>
      <bottom style="thin">
        <color auto="1"/>
      </bottom>
      <diagonal/>
    </border>
    <border>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thin">
        <color auto="1"/>
      </top>
      <bottom style="medium">
        <color indexed="64"/>
      </bottom>
      <diagonal/>
    </border>
    <border>
      <left/>
      <right style="thin">
        <color auto="1"/>
      </right>
      <top/>
      <bottom style="medium">
        <color indexed="64"/>
      </bottom>
      <diagonal/>
    </border>
    <border>
      <left style="thin">
        <color auto="1"/>
      </left>
      <right style="medium">
        <color indexed="64"/>
      </right>
      <top/>
      <bottom style="medium">
        <color indexed="64"/>
      </bottom>
      <diagonal/>
    </border>
  </borders>
  <cellStyleXfs count="1">
    <xf numFmtId="0" fontId="0" fillId="0" borderId="0">
      <alignment vertical="center"/>
    </xf>
  </cellStyleXfs>
  <cellXfs count="230">
    <xf numFmtId="0" fontId="0" fillId="0" borderId="0" xfId="0">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vertical="center"/>
    </xf>
    <xf numFmtId="0" fontId="0" fillId="0" borderId="0" xfId="0" applyAlignment="1">
      <alignment horizontal="center" vertical="center"/>
    </xf>
    <xf numFmtId="0" fontId="8" fillId="0" borderId="1" xfId="0" applyFont="1" applyBorder="1" applyAlignment="1">
      <alignment horizontal="left" vertical="center"/>
    </xf>
    <xf numFmtId="0" fontId="2" fillId="2"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9" fillId="7" borderId="1" xfId="0" applyFont="1" applyFill="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2" fillId="8" borderId="1" xfId="0" applyFont="1" applyFill="1" applyBorder="1" applyAlignment="1">
      <alignment horizontal="left" vertical="center"/>
    </xf>
    <xf numFmtId="0" fontId="2" fillId="0" borderId="0" xfId="0" applyFont="1" applyFill="1" applyBorder="1" applyAlignment="1">
      <alignment horizontal="left" vertical="center"/>
    </xf>
    <xf numFmtId="0" fontId="2" fillId="0" borderId="11" xfId="0" applyFont="1" applyBorder="1" applyAlignment="1">
      <alignment horizontal="left" vertical="center"/>
    </xf>
    <xf numFmtId="0" fontId="3" fillId="0" borderId="0" xfId="0" applyFont="1" applyFill="1" applyBorder="1" applyAlignment="1">
      <alignment horizontal="left" vertical="center"/>
    </xf>
    <xf numFmtId="0" fontId="0" fillId="0" borderId="0" xfId="0" applyAlignment="1">
      <alignment horizontal="left" vertical="center"/>
    </xf>
    <xf numFmtId="0" fontId="3" fillId="0" borderId="3" xfId="0" applyFont="1" applyBorder="1" applyAlignment="1">
      <alignment horizontal="left" vertical="center"/>
    </xf>
    <xf numFmtId="0" fontId="3" fillId="0" borderId="12" xfId="0" applyFont="1" applyBorder="1" applyAlignment="1">
      <alignment horizontal="left" vertical="center"/>
    </xf>
    <xf numFmtId="0" fontId="3" fillId="0" borderId="2" xfId="0" applyFont="1" applyBorder="1" applyAlignment="1">
      <alignment horizontal="left" vertical="center"/>
    </xf>
    <xf numFmtId="0" fontId="0" fillId="0" borderId="0" xfId="0" applyBorder="1" applyAlignment="1">
      <alignment horizontal="left" vertical="center"/>
    </xf>
    <xf numFmtId="0" fontId="3" fillId="0" borderId="0" xfId="0" quotePrefix="1" applyFont="1" applyFill="1" applyBorder="1" applyAlignment="1">
      <alignment horizontal="left" vertical="center"/>
    </xf>
    <xf numFmtId="0" fontId="0" fillId="0" borderId="0" xfId="0" quotePrefix="1" applyBorder="1" applyAlignment="1">
      <alignment horizontal="left" vertical="center"/>
    </xf>
    <xf numFmtId="0" fontId="3" fillId="0" borderId="1" xfId="0" applyFont="1" applyBorder="1" applyAlignment="1">
      <alignment horizontal="right" vertical="center"/>
    </xf>
    <xf numFmtId="0" fontId="0" fillId="0" borderId="0" xfId="0" applyAlignment="1">
      <alignment horizontal="right" vertical="center"/>
    </xf>
    <xf numFmtId="0" fontId="4" fillId="2" borderId="1" xfId="0" applyFont="1" applyFill="1" applyBorder="1" applyAlignment="1">
      <alignment horizontal="center" vertical="center"/>
    </xf>
    <xf numFmtId="0" fontId="4" fillId="8" borderId="1" xfId="0" applyFont="1" applyFill="1" applyBorder="1" applyAlignment="1">
      <alignment horizontal="left" vertical="center"/>
    </xf>
    <xf numFmtId="0" fontId="9" fillId="0" borderId="1" xfId="0" applyFont="1" applyBorder="1">
      <alignment vertical="center"/>
    </xf>
    <xf numFmtId="0" fontId="12" fillId="0" borderId="1" xfId="0" applyFont="1" applyFill="1" applyBorder="1" applyAlignment="1">
      <alignment horizontal="right" vertical="center" wrapText="1"/>
    </xf>
    <xf numFmtId="0" fontId="9" fillId="0" borderId="1" xfId="0" applyFont="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horizontal="righ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xf>
    <xf numFmtId="0" fontId="9" fillId="0" borderId="3" xfId="0" applyFont="1" applyFill="1" applyBorder="1" applyAlignment="1">
      <alignment horizontal="left" vertical="center"/>
    </xf>
    <xf numFmtId="0" fontId="4" fillId="0" borderId="13" xfId="0" applyFont="1" applyFill="1" applyBorder="1" applyAlignment="1">
      <alignment horizontal="left" vertical="center"/>
    </xf>
    <xf numFmtId="0" fontId="9" fillId="0" borderId="12" xfId="0" applyFont="1" applyFill="1" applyBorder="1" applyAlignment="1">
      <alignment horizontal="left" vertical="center"/>
    </xf>
    <xf numFmtId="0" fontId="4" fillId="0" borderId="11" xfId="0" applyFont="1" applyBorder="1" applyAlignment="1">
      <alignment horizontal="left" vertical="center"/>
    </xf>
    <xf numFmtId="0" fontId="9" fillId="0" borderId="2" xfId="0" applyFont="1" applyFill="1" applyBorder="1" applyAlignment="1">
      <alignment horizontal="left" vertical="center"/>
    </xf>
    <xf numFmtId="176" fontId="9" fillId="0" borderId="1" xfId="0" applyNumberFormat="1" applyFont="1" applyFill="1" applyBorder="1" applyAlignment="1">
      <alignment horizontal="left" vertical="center"/>
    </xf>
    <xf numFmtId="0" fontId="13" fillId="0" borderId="1" xfId="0" applyFont="1" applyFill="1" applyBorder="1" applyAlignment="1">
      <alignment horizontal="left" vertical="center"/>
    </xf>
    <xf numFmtId="0" fontId="4" fillId="0" borderId="3" xfId="0" applyFont="1" applyFill="1" applyBorder="1" applyAlignment="1">
      <alignment horizontal="left" vertical="center"/>
    </xf>
    <xf numFmtId="0" fontId="9" fillId="0" borderId="0" xfId="0" applyFont="1" applyBorder="1" applyAlignment="1">
      <alignment horizontal="left" vertical="center"/>
    </xf>
    <xf numFmtId="0" fontId="9" fillId="0" borderId="1" xfId="0" applyFont="1" applyBorder="1" applyAlignment="1">
      <alignment horizontal="left" vertical="center"/>
    </xf>
    <xf numFmtId="0" fontId="9" fillId="0" borderId="3" xfId="0" quotePrefix="1" applyFont="1" applyBorder="1" applyAlignment="1">
      <alignment horizontal="left" vertical="center"/>
    </xf>
    <xf numFmtId="0" fontId="9" fillId="0" borderId="1" xfId="0" applyFont="1" applyFill="1" applyBorder="1" applyAlignment="1">
      <alignment horizontal="righ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1" xfId="0" applyFont="1" applyBorder="1" applyAlignment="1">
      <alignment horizontal="right" vertical="center"/>
    </xf>
    <xf numFmtId="0" fontId="9" fillId="0" borderId="12" xfId="0" applyFont="1" applyBorder="1" applyAlignment="1">
      <alignment horizontal="left" vertical="center"/>
    </xf>
    <xf numFmtId="0" fontId="14" fillId="0" borderId="1" xfId="0" applyFont="1" applyFill="1" applyBorder="1" applyAlignment="1">
      <alignment horizontal="left" vertical="center"/>
    </xf>
    <xf numFmtId="0" fontId="9" fillId="0" borderId="1" xfId="0" quotePrefix="1" applyFont="1" applyFill="1" applyBorder="1" applyAlignment="1">
      <alignment horizontal="left" vertical="center"/>
    </xf>
    <xf numFmtId="0" fontId="9" fillId="0" borderId="1" xfId="0" applyFont="1" applyFill="1" applyBorder="1" applyAlignment="1">
      <alignment horizontal="left" vertical="center" wrapText="1"/>
    </xf>
    <xf numFmtId="0" fontId="13" fillId="0" borderId="1" xfId="0" applyFont="1" applyFill="1" applyBorder="1" applyAlignment="1">
      <alignment horizontal="right" vertical="center" wrapText="1"/>
    </xf>
    <xf numFmtId="0" fontId="13" fillId="0" borderId="1" xfId="0" applyFont="1" applyFill="1" applyBorder="1" applyAlignment="1">
      <alignment horizontal="right" vertical="center"/>
    </xf>
    <xf numFmtId="177" fontId="9" fillId="0" borderId="1" xfId="0" applyNumberFormat="1" applyFont="1" applyFill="1" applyBorder="1" applyAlignment="1">
      <alignment horizontal="left" vertical="center"/>
    </xf>
    <xf numFmtId="0" fontId="9" fillId="0" borderId="1" xfId="0" applyFont="1" applyBorder="1" applyAlignment="1">
      <alignment horizontal="center" vertical="center" wrapText="1"/>
    </xf>
    <xf numFmtId="177" fontId="9" fillId="0" borderId="1" xfId="0" applyNumberFormat="1" applyFont="1" applyBorder="1" applyAlignment="1">
      <alignment horizontal="left" vertical="center"/>
    </xf>
    <xf numFmtId="0" fontId="4" fillId="0" borderId="1" xfId="0" applyFont="1" applyBorder="1">
      <alignment vertical="center"/>
    </xf>
    <xf numFmtId="0" fontId="4" fillId="0" borderId="1" xfId="0" applyFont="1" applyBorder="1" applyAlignment="1">
      <alignment horizontal="left" vertical="center"/>
    </xf>
    <xf numFmtId="0" fontId="5" fillId="0" borderId="1" xfId="0" applyFont="1" applyBorder="1" applyAlignment="1">
      <alignment horizontal="left" vertical="center"/>
    </xf>
    <xf numFmtId="0" fontId="8" fillId="0" borderId="1" xfId="0" applyFont="1" applyBorder="1">
      <alignment vertical="center"/>
    </xf>
    <xf numFmtId="0" fontId="5" fillId="0" borderId="1" xfId="0" applyFont="1" applyBorder="1">
      <alignment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0" xfId="0" applyFont="1" applyAlignment="1">
      <alignment vertical="center" wrapText="1"/>
    </xf>
    <xf numFmtId="0" fontId="8" fillId="0" borderId="1" xfId="0" applyFont="1" applyBorder="1" applyAlignment="1">
      <alignment vertical="center" wrapText="1"/>
    </xf>
    <xf numFmtId="0" fontId="5" fillId="0" borderId="1" xfId="0" applyFont="1" applyBorder="1" applyAlignment="1">
      <alignment vertical="center"/>
    </xf>
    <xf numFmtId="0" fontId="5" fillId="0" borderId="0" xfId="0" applyFont="1">
      <alignment vertical="center"/>
    </xf>
    <xf numFmtId="0" fontId="4" fillId="0" borderId="1" xfId="0" applyFont="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7" borderId="1" xfId="0" applyFont="1" applyFill="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20" fillId="0" borderId="1" xfId="0" applyFont="1" applyBorder="1" applyAlignment="1">
      <alignment horizontal="center" vertical="center"/>
    </xf>
    <xf numFmtId="0" fontId="9" fillId="0" borderId="1" xfId="0" applyFont="1" applyBorder="1" applyAlignment="1">
      <alignment horizontal="left" vertical="center" wrapText="1"/>
    </xf>
    <xf numFmtId="0" fontId="23" fillId="0" borderId="1" xfId="0" applyFont="1" applyFill="1" applyBorder="1" applyAlignment="1">
      <alignment horizontal="right" vertical="center" wrapText="1"/>
    </xf>
    <xf numFmtId="0" fontId="4" fillId="2" borderId="1" xfId="0" applyFont="1" applyFill="1" applyBorder="1" applyAlignment="1">
      <alignment horizontal="center" vertical="center"/>
    </xf>
    <xf numFmtId="0" fontId="9" fillId="0" borderId="3" xfId="0" applyFont="1" applyFill="1" applyBorder="1" applyAlignment="1">
      <alignment horizontal="left" vertical="center"/>
    </xf>
    <xf numFmtId="0" fontId="0" fillId="0" borderId="0" xfId="0" applyBorder="1" applyAlignment="1">
      <alignment horizontal="left" vertical="center"/>
    </xf>
    <xf numFmtId="0" fontId="4" fillId="2" borderId="5" xfId="0" applyFont="1" applyFill="1" applyBorder="1" applyAlignment="1">
      <alignment horizontal="center" vertical="center"/>
    </xf>
    <xf numFmtId="0" fontId="4" fillId="8" borderId="5" xfId="0" applyFont="1" applyFill="1" applyBorder="1" applyAlignment="1">
      <alignment horizontal="left" vertical="center"/>
    </xf>
    <xf numFmtId="17" fontId="5" fillId="0" borderId="1" xfId="0" applyNumberFormat="1" applyFont="1" applyBorder="1" applyAlignment="1">
      <alignment horizontal="left" vertical="center" wrapText="1"/>
    </xf>
    <xf numFmtId="0" fontId="24" fillId="0" borderId="1" xfId="0" applyFont="1" applyBorder="1" applyAlignment="1">
      <alignment horizontal="center" vertical="center"/>
    </xf>
    <xf numFmtId="0" fontId="24" fillId="0" borderId="1" xfId="0" applyFont="1" applyBorder="1">
      <alignment vertical="center"/>
    </xf>
    <xf numFmtId="0" fontId="0" fillId="0" borderId="1" xfId="0" applyBorder="1" applyAlignment="1">
      <alignment horizontal="center" vertical="center"/>
    </xf>
    <xf numFmtId="0" fontId="0" fillId="0" borderId="1" xfId="0" applyBorder="1">
      <alignment vertical="center"/>
    </xf>
    <xf numFmtId="0" fontId="0" fillId="0" borderId="0" xfId="0" applyFill="1" applyAlignment="1">
      <alignment horizontal="left" vertical="center"/>
    </xf>
    <xf numFmtId="0" fontId="0" fillId="0" borderId="0" xfId="0" applyFill="1" applyBorder="1" applyAlignment="1">
      <alignment horizontal="left" vertical="center"/>
    </xf>
    <xf numFmtId="0" fontId="0" fillId="0" borderId="0" xfId="0" applyFill="1">
      <alignment vertical="center"/>
    </xf>
    <xf numFmtId="0" fontId="9" fillId="0" borderId="5" xfId="0" applyFont="1" applyFill="1" applyBorder="1" applyAlignment="1">
      <alignment horizontal="center" vertical="center"/>
    </xf>
    <xf numFmtId="0" fontId="25" fillId="0" borderId="1" xfId="0" applyFont="1" applyBorder="1" applyAlignment="1">
      <alignment horizontal="center" vertical="center"/>
    </xf>
    <xf numFmtId="0" fontId="9" fillId="0" borderId="0" xfId="0" applyFont="1" applyFill="1" applyBorder="1" applyAlignment="1">
      <alignment horizontal="left" vertical="center"/>
    </xf>
    <xf numFmtId="0" fontId="9" fillId="0" borderId="5" xfId="0" applyFont="1" applyBorder="1" applyAlignment="1">
      <alignment horizontal="left" vertical="center"/>
    </xf>
    <xf numFmtId="0" fontId="9" fillId="0" borderId="5" xfId="0" applyFont="1" applyFill="1" applyBorder="1" applyAlignment="1">
      <alignment horizontal="left" vertical="center"/>
    </xf>
    <xf numFmtId="0" fontId="9" fillId="0" borderId="23" xfId="0" applyFont="1" applyFill="1" applyBorder="1" applyAlignment="1">
      <alignment horizontal="left" vertical="center"/>
    </xf>
    <xf numFmtId="0" fontId="4" fillId="0" borderId="24" xfId="0" applyFont="1" applyFill="1" applyBorder="1" applyAlignment="1">
      <alignment horizontal="left" vertical="center"/>
    </xf>
    <xf numFmtId="0" fontId="9" fillId="0" borderId="5" xfId="0" applyFont="1" applyFill="1" applyBorder="1" applyAlignment="1">
      <alignment horizontal="right" vertical="center"/>
    </xf>
    <xf numFmtId="0" fontId="9" fillId="0" borderId="18" xfId="0" applyFont="1" applyFill="1" applyBorder="1" applyAlignment="1">
      <alignment horizontal="left" vertical="center"/>
    </xf>
    <xf numFmtId="0" fontId="4" fillId="0" borderId="16" xfId="0" applyFont="1" applyBorder="1" applyAlignment="1">
      <alignment horizontal="left" vertical="center"/>
    </xf>
    <xf numFmtId="0" fontId="10" fillId="3" borderId="26" xfId="0" applyFont="1" applyFill="1" applyBorder="1" applyAlignment="1">
      <alignment horizontal="center" vertical="center" wrapText="1"/>
    </xf>
    <xf numFmtId="0" fontId="7" fillId="5" borderId="29" xfId="0" applyFont="1" applyFill="1" applyBorder="1" applyAlignment="1">
      <alignment horizontal="center" vertical="center"/>
    </xf>
    <xf numFmtId="0" fontId="7" fillId="7" borderId="29" xfId="0" applyFont="1" applyFill="1" applyBorder="1" applyAlignment="1">
      <alignment horizontal="center" vertical="center"/>
    </xf>
    <xf numFmtId="0" fontId="13" fillId="0" borderId="5" xfId="0" applyFont="1" applyFill="1" applyBorder="1" applyAlignment="1">
      <alignment horizontal="left" vertical="center"/>
    </xf>
    <xf numFmtId="0" fontId="4" fillId="0" borderId="23" xfId="0" applyFont="1" applyFill="1" applyBorder="1" applyAlignment="1">
      <alignment horizontal="left" vertical="center"/>
    </xf>
    <xf numFmtId="0" fontId="9" fillId="0" borderId="9" xfId="0" applyFont="1" applyFill="1" applyBorder="1" applyAlignment="1">
      <alignment horizontal="left" vertical="center"/>
    </xf>
    <xf numFmtId="0" fontId="14" fillId="0" borderId="5" xfId="0" applyFont="1" applyFill="1" applyBorder="1" applyAlignment="1">
      <alignment horizontal="left" vertical="center"/>
    </xf>
    <xf numFmtId="0" fontId="7" fillId="6" borderId="29" xfId="0" applyFont="1" applyFill="1" applyBorder="1" applyAlignment="1">
      <alignment horizontal="center" vertical="center"/>
    </xf>
    <xf numFmtId="0" fontId="7" fillId="6" borderId="30" xfId="0" applyFont="1" applyFill="1" applyBorder="1" applyAlignment="1">
      <alignment horizontal="center" vertical="center"/>
    </xf>
    <xf numFmtId="0" fontId="7" fillId="7" borderId="30" xfId="0" applyFont="1" applyFill="1" applyBorder="1" applyAlignment="1">
      <alignment horizontal="center" vertical="center"/>
    </xf>
    <xf numFmtId="0" fontId="25" fillId="0" borderId="0" xfId="0" applyFont="1" applyAlignment="1">
      <alignment horizontal="justify" vertical="center"/>
    </xf>
    <xf numFmtId="0" fontId="2" fillId="3" borderId="1" xfId="0" applyFont="1" applyFill="1" applyBorder="1" applyAlignment="1">
      <alignment horizontal="center" vertical="center"/>
    </xf>
    <xf numFmtId="0" fontId="10" fillId="2" borderId="1" xfId="0" applyFont="1" applyFill="1" applyBorder="1" applyAlignment="1">
      <alignment vertical="center" wrapText="1"/>
    </xf>
    <xf numFmtId="0" fontId="2" fillId="9" borderId="1" xfId="0" applyFont="1" applyFill="1" applyBorder="1" applyAlignment="1">
      <alignment vertical="center"/>
    </xf>
    <xf numFmtId="0" fontId="2" fillId="3" borderId="1" xfId="0" applyFont="1" applyFill="1" applyBorder="1" applyAlignment="1">
      <alignment vertical="center"/>
    </xf>
    <xf numFmtId="0" fontId="26" fillId="0" borderId="1" xfId="0" applyFont="1" applyBorder="1" applyAlignment="1">
      <alignment horizontal="center" vertical="center"/>
    </xf>
    <xf numFmtId="0" fontId="8" fillId="0" borderId="3" xfId="0" applyFont="1" applyBorder="1" applyAlignment="1">
      <alignment horizontal="left" vertical="center"/>
    </xf>
    <xf numFmtId="0" fontId="8" fillId="0" borderId="10" xfId="0" applyFont="1" applyBorder="1" applyAlignment="1">
      <alignment horizontal="left" vertical="center"/>
    </xf>
    <xf numFmtId="0" fontId="8" fillId="0" borderId="2" xfId="0" applyFont="1" applyBorder="1" applyAlignment="1">
      <alignment horizontal="left" vertical="center"/>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10"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0" fontId="4" fillId="8" borderId="1" xfId="0" applyFont="1" applyFill="1" applyBorder="1" applyAlignment="1">
      <alignment horizontal="left" vertical="center"/>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7" fillId="5" borderId="1" xfId="0" applyFont="1" applyFill="1" applyBorder="1" applyAlignment="1">
      <alignment horizontal="center" vertical="center"/>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8" xfId="0" applyFont="1" applyFill="1" applyBorder="1" applyAlignment="1">
      <alignment horizontal="left" vertical="center" wrapText="1"/>
    </xf>
    <xf numFmtId="0" fontId="10" fillId="2" borderId="31"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4" borderId="25"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27"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12"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2" fillId="3" borderId="3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43" xfId="0" applyFont="1" applyFill="1" applyBorder="1" applyAlignment="1">
      <alignment horizontal="center" vertical="center"/>
    </xf>
    <xf numFmtId="0" fontId="6" fillId="7" borderId="4" xfId="0" applyFont="1" applyFill="1" applyBorder="1" applyAlignment="1">
      <alignment horizontal="center" vertical="center" wrapText="1"/>
    </xf>
    <xf numFmtId="0" fontId="6" fillId="7" borderId="40"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29"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1"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10" fillId="3" borderId="35" xfId="0" applyFont="1" applyFill="1" applyBorder="1" applyAlignment="1">
      <alignment horizontal="center" vertical="center"/>
    </xf>
    <xf numFmtId="0" fontId="10" fillId="3" borderId="33"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39"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12" xfId="0" applyFont="1" applyFill="1" applyBorder="1" applyAlignment="1">
      <alignment horizontal="center" vertical="center"/>
    </xf>
    <xf numFmtId="0" fontId="0" fillId="0" borderId="21" xfId="0" applyBorder="1" applyAlignment="1">
      <alignment horizontal="left" vertical="center" wrapText="1"/>
    </xf>
    <xf numFmtId="0" fontId="0" fillId="0" borderId="22" xfId="0"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xf>
    <xf numFmtId="0" fontId="3" fillId="0" borderId="20" xfId="0" applyFont="1" applyBorder="1" applyAlignment="1">
      <alignment horizontal="left" vertical="center"/>
    </xf>
    <xf numFmtId="0" fontId="3" fillId="0" borderId="16" xfId="0" applyFont="1" applyBorder="1" applyAlignment="1">
      <alignment horizontal="left" vertical="center"/>
    </xf>
    <xf numFmtId="0" fontId="0" fillId="0" borderId="0" xfId="0" applyBorder="1" applyAlignment="1">
      <alignment horizontal="left" vertical="center"/>
    </xf>
    <xf numFmtId="0" fontId="13" fillId="0" borderId="3"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4" xfId="0" applyFont="1" applyFill="1" applyBorder="1" applyAlignment="1">
      <alignment horizontal="left" vertical="center"/>
    </xf>
    <xf numFmtId="0" fontId="2" fillId="3" borderId="26"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30"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3" borderId="26"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9" xfId="0" applyFont="1" applyFill="1" applyBorder="1" applyAlignment="1">
      <alignment horizontal="center" vertical="center"/>
    </xf>
    <xf numFmtId="0" fontId="10" fillId="2" borderId="2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9" fillId="0" borderId="3" xfId="0" applyFont="1" applyFill="1" applyBorder="1" applyAlignment="1">
      <alignment horizontal="left" vertical="center"/>
    </xf>
    <xf numFmtId="0" fontId="9" fillId="0" borderId="10" xfId="0" applyFont="1" applyFill="1" applyBorder="1" applyAlignment="1">
      <alignment horizontal="left" vertical="center"/>
    </xf>
    <xf numFmtId="0" fontId="9" fillId="0" borderId="14" xfId="0" applyFont="1" applyFill="1" applyBorder="1" applyAlignment="1">
      <alignment horizontal="left" vertical="center"/>
    </xf>
    <xf numFmtId="0" fontId="9" fillId="0" borderId="2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Border="1" applyAlignment="1">
      <alignment horizontal="center" vertical="center"/>
    </xf>
    <xf numFmtId="0" fontId="9" fillId="0" borderId="20" xfId="0" applyFont="1" applyBorder="1" applyAlignment="1">
      <alignment horizontal="center" vertical="center"/>
    </xf>
    <xf numFmtId="0" fontId="9" fillId="0" borderId="16" xfId="0" applyFont="1" applyBorder="1" applyAlignment="1">
      <alignment horizontal="center" vertical="center"/>
    </xf>
  </cellXfs>
  <cellStyles count="1">
    <cellStyle name="표준"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
  <sheetViews>
    <sheetView zoomScale="90" zoomScaleNormal="90" workbookViewId="0">
      <pane xSplit="9" ySplit="2" topLeftCell="J3" activePane="bottomRight" state="frozen"/>
      <selection pane="topRight" activeCell="H1" sqref="H1"/>
      <selection pane="bottomLeft" activeCell="A2" sqref="A2"/>
      <selection pane="bottomRight" activeCell="F3" sqref="F3"/>
    </sheetView>
  </sheetViews>
  <sheetFormatPr defaultColWidth="9" defaultRowHeight="16.5" x14ac:dyDescent="0.3"/>
  <cols>
    <col min="1" max="1" width="4.25" style="4" customWidth="1"/>
    <col min="2" max="2" width="9.125" style="3" hidden="1" customWidth="1"/>
    <col min="3" max="5" width="9" style="3" hidden="1" customWidth="1"/>
    <col min="6" max="6" width="6.5" style="4" customWidth="1"/>
    <col min="7" max="7" width="18.5" style="4" hidden="1" customWidth="1"/>
    <col min="8" max="8" width="10.75" style="4" customWidth="1"/>
    <col min="9" max="9" width="21.75" style="3" hidden="1" customWidth="1"/>
    <col min="10" max="10" width="5.75" style="3" hidden="1" customWidth="1"/>
    <col min="11" max="11" width="5.5" style="2" hidden="1" customWidth="1"/>
    <col min="12" max="12" width="4.5" style="2" hidden="1" customWidth="1"/>
    <col min="13" max="13" width="5.25" style="2" hidden="1" customWidth="1"/>
    <col min="14" max="17" width="9" style="3" hidden="1" customWidth="1"/>
    <col min="18" max="19" width="9" style="1" hidden="1" customWidth="1"/>
    <col min="20" max="20" width="9" style="6" hidden="1" customWidth="1"/>
    <col min="21" max="21" width="10.625" style="6" customWidth="1"/>
    <col min="22" max="22" width="6" style="6" customWidth="1"/>
    <col min="23" max="23" width="5.125" style="6" customWidth="1"/>
    <col min="24" max="24" width="13.875" style="6" customWidth="1"/>
    <col min="25" max="25" width="33.125" style="2" customWidth="1"/>
    <col min="26" max="26" width="8.25" style="2" customWidth="1"/>
    <col min="27" max="27" width="6.25" style="2" customWidth="1"/>
    <col min="28" max="28" width="7.75" style="7" customWidth="1"/>
    <col min="29" max="29" width="34" style="2" customWidth="1"/>
    <col min="30" max="30" width="7.375" style="2" customWidth="1"/>
    <col min="31" max="31" width="37" style="2" customWidth="1"/>
    <col min="32" max="32" width="19.875" style="8" customWidth="1"/>
    <col min="33" max="33" width="19.125" style="8" customWidth="1"/>
    <col min="34" max="34" width="13" style="3" customWidth="1"/>
    <col min="35" max="35" width="10" style="3" customWidth="1"/>
    <col min="36" max="36" width="18.25" style="3" customWidth="1"/>
    <col min="37" max="37" width="50" style="3" customWidth="1"/>
    <col min="38" max="16384" width="9" style="3"/>
  </cols>
  <sheetData>
    <row r="1" spans="1:37" ht="16.5" customHeight="1" x14ac:dyDescent="0.3">
      <c r="A1" s="126" t="s">
        <v>0</v>
      </c>
      <c r="B1" s="126" t="s">
        <v>28</v>
      </c>
      <c r="C1" s="126" t="s">
        <v>1</v>
      </c>
      <c r="D1" s="62"/>
      <c r="E1" s="62"/>
      <c r="F1" s="126" t="s">
        <v>4</v>
      </c>
      <c r="G1" s="62"/>
      <c r="H1" s="126" t="s">
        <v>6</v>
      </c>
      <c r="I1" s="129" t="s">
        <v>7</v>
      </c>
      <c r="J1" s="62"/>
      <c r="K1" s="63"/>
      <c r="L1" s="63"/>
      <c r="M1" s="63"/>
      <c r="N1" s="62"/>
      <c r="O1" s="62"/>
      <c r="P1" s="62"/>
      <c r="Q1" s="62"/>
      <c r="R1" s="74"/>
      <c r="S1" s="74"/>
      <c r="T1" s="63"/>
      <c r="U1" s="128" t="s">
        <v>26</v>
      </c>
      <c r="V1" s="130" t="s">
        <v>51</v>
      </c>
      <c r="W1" s="131"/>
      <c r="X1" s="132"/>
      <c r="Y1" s="130" t="s">
        <v>23</v>
      </c>
      <c r="Z1" s="131"/>
      <c r="AA1" s="132"/>
      <c r="AB1" s="128" t="s">
        <v>48</v>
      </c>
      <c r="AC1" s="128"/>
      <c r="AD1" s="128" t="s">
        <v>49</v>
      </c>
      <c r="AE1" s="128"/>
      <c r="AF1" s="128" t="s">
        <v>24</v>
      </c>
      <c r="AG1" s="128"/>
      <c r="AH1" s="127" t="s">
        <v>27</v>
      </c>
      <c r="AI1" s="133" t="s">
        <v>50</v>
      </c>
      <c r="AJ1" s="128" t="s">
        <v>17</v>
      </c>
    </row>
    <row r="2" spans="1:37" s="1" customFormat="1" ht="16.5" customHeight="1" x14ac:dyDescent="0.3">
      <c r="A2" s="126"/>
      <c r="B2" s="126"/>
      <c r="C2" s="126"/>
      <c r="D2" s="75" t="s">
        <v>2</v>
      </c>
      <c r="E2" s="75" t="s">
        <v>3</v>
      </c>
      <c r="F2" s="126"/>
      <c r="G2" s="29" t="s">
        <v>5</v>
      </c>
      <c r="H2" s="126"/>
      <c r="I2" s="129"/>
      <c r="J2" s="29" t="s">
        <v>8</v>
      </c>
      <c r="K2" s="29" t="s">
        <v>9</v>
      </c>
      <c r="L2" s="29" t="s">
        <v>10</v>
      </c>
      <c r="M2" s="29" t="s">
        <v>11</v>
      </c>
      <c r="N2" s="76" t="s">
        <v>12</v>
      </c>
      <c r="O2" s="29" t="s">
        <v>13</v>
      </c>
      <c r="P2" s="29" t="s">
        <v>14</v>
      </c>
      <c r="Q2" s="77" t="s">
        <v>18</v>
      </c>
      <c r="R2" s="12" t="s">
        <v>15</v>
      </c>
      <c r="S2" s="77" t="s">
        <v>16</v>
      </c>
      <c r="T2" s="77" t="s">
        <v>17</v>
      </c>
      <c r="U2" s="128"/>
      <c r="V2" s="13" t="s">
        <v>43</v>
      </c>
      <c r="W2" s="13" t="s">
        <v>54</v>
      </c>
      <c r="X2" s="13" t="s">
        <v>47</v>
      </c>
      <c r="Y2" s="13" t="s">
        <v>65</v>
      </c>
      <c r="Z2" s="13" t="s">
        <v>20</v>
      </c>
      <c r="AA2" s="13" t="s">
        <v>52</v>
      </c>
      <c r="AB2" s="78" t="s">
        <v>336</v>
      </c>
      <c r="AC2" s="13" t="s">
        <v>21</v>
      </c>
      <c r="AD2" s="13" t="s">
        <v>337</v>
      </c>
      <c r="AE2" s="13" t="s">
        <v>21</v>
      </c>
      <c r="AF2" s="13" t="s">
        <v>30</v>
      </c>
      <c r="AG2" s="13" t="s">
        <v>29</v>
      </c>
      <c r="AH2" s="128"/>
      <c r="AI2" s="134"/>
      <c r="AJ2" s="128"/>
    </row>
    <row r="3" spans="1:37" ht="183" customHeight="1" x14ac:dyDescent="0.3">
      <c r="A3" s="65">
        <v>1</v>
      </c>
      <c r="B3" s="66"/>
      <c r="C3" s="66"/>
      <c r="D3" s="66"/>
      <c r="E3" s="66"/>
      <c r="F3" s="65">
        <v>2022</v>
      </c>
      <c r="G3" s="65"/>
      <c r="H3" s="65" t="s">
        <v>431</v>
      </c>
      <c r="I3" s="66"/>
      <c r="J3" s="66"/>
      <c r="K3" s="64"/>
      <c r="L3" s="64"/>
      <c r="M3" s="64"/>
      <c r="N3" s="66"/>
      <c r="O3" s="66"/>
      <c r="P3" s="66"/>
      <c r="Q3" s="66"/>
      <c r="R3" s="67"/>
      <c r="S3" s="67"/>
      <c r="T3" s="64"/>
      <c r="U3" s="64" t="s">
        <v>330</v>
      </c>
      <c r="V3" s="64" t="s">
        <v>331</v>
      </c>
      <c r="W3" s="64" t="s">
        <v>332</v>
      </c>
      <c r="X3" s="89" t="s">
        <v>339</v>
      </c>
      <c r="Y3" s="68" t="s">
        <v>338</v>
      </c>
      <c r="Z3" s="68">
        <v>223</v>
      </c>
      <c r="AA3" s="64">
        <v>62</v>
      </c>
      <c r="AB3" s="10">
        <v>112</v>
      </c>
      <c r="AC3" s="68" t="s">
        <v>341</v>
      </c>
      <c r="AD3" s="64">
        <v>111</v>
      </c>
      <c r="AE3" s="68" t="s">
        <v>340</v>
      </c>
      <c r="AF3" s="69" t="s">
        <v>334</v>
      </c>
      <c r="AG3" s="69" t="s">
        <v>333</v>
      </c>
      <c r="AH3" s="69" t="s">
        <v>335</v>
      </c>
      <c r="AI3" s="66" t="s">
        <v>342</v>
      </c>
      <c r="AJ3" s="69"/>
      <c r="AK3" s="70"/>
    </row>
    <row r="4" spans="1:37" ht="110.25" x14ac:dyDescent="0.3">
      <c r="A4" s="65">
        <v>2</v>
      </c>
      <c r="B4" s="66"/>
      <c r="C4" s="66"/>
      <c r="D4" s="66"/>
      <c r="E4" s="66"/>
      <c r="F4" s="65">
        <v>2020</v>
      </c>
      <c r="G4" s="65"/>
      <c r="H4" s="65" t="s">
        <v>57</v>
      </c>
      <c r="I4" s="66"/>
      <c r="J4" s="66"/>
      <c r="K4" s="64"/>
      <c r="L4" s="64"/>
      <c r="M4" s="64"/>
      <c r="N4" s="66"/>
      <c r="O4" s="66"/>
      <c r="P4" s="66"/>
      <c r="Q4" s="66"/>
      <c r="R4" s="67"/>
      <c r="S4" s="67"/>
      <c r="T4" s="64"/>
      <c r="U4" s="64" t="s">
        <v>58</v>
      </c>
      <c r="V4" s="64" t="s">
        <v>59</v>
      </c>
      <c r="W4" s="64" t="s">
        <v>285</v>
      </c>
      <c r="X4" s="68" t="s">
        <v>95</v>
      </c>
      <c r="Y4" s="68" t="s">
        <v>170</v>
      </c>
      <c r="Z4" s="68">
        <v>111</v>
      </c>
      <c r="AA4" s="64">
        <v>18</v>
      </c>
      <c r="AB4" s="10">
        <v>61</v>
      </c>
      <c r="AC4" s="68" t="s">
        <v>60</v>
      </c>
      <c r="AD4" s="64">
        <v>50</v>
      </c>
      <c r="AE4" s="68" t="s">
        <v>61</v>
      </c>
      <c r="AF4" s="69" t="s">
        <v>62</v>
      </c>
      <c r="AG4" s="69" t="s">
        <v>63</v>
      </c>
      <c r="AH4" s="69" t="s">
        <v>64</v>
      </c>
      <c r="AI4" s="66" t="s">
        <v>66</v>
      </c>
      <c r="AJ4" s="69" t="s">
        <v>171</v>
      </c>
      <c r="AK4" s="70" t="s">
        <v>113</v>
      </c>
    </row>
    <row r="5" spans="1:37" ht="72" x14ac:dyDescent="0.3">
      <c r="A5" s="65">
        <v>3</v>
      </c>
      <c r="B5" s="66"/>
      <c r="C5" s="66"/>
      <c r="D5" s="66"/>
      <c r="E5" s="66"/>
      <c r="F5" s="65">
        <v>2020</v>
      </c>
      <c r="G5" s="65"/>
      <c r="H5" s="65" t="s">
        <v>91</v>
      </c>
      <c r="I5" s="66"/>
      <c r="J5" s="66"/>
      <c r="K5" s="64"/>
      <c r="L5" s="64"/>
      <c r="M5" s="64"/>
      <c r="N5" s="66"/>
      <c r="O5" s="66"/>
      <c r="P5" s="66"/>
      <c r="Q5" s="66"/>
      <c r="R5" s="67"/>
      <c r="S5" s="67"/>
      <c r="T5" s="64"/>
      <c r="U5" s="64" t="s">
        <v>110</v>
      </c>
      <c r="V5" s="64" t="s">
        <v>59</v>
      </c>
      <c r="W5" s="64" t="s">
        <v>285</v>
      </c>
      <c r="X5" s="68" t="s">
        <v>94</v>
      </c>
      <c r="Y5" s="68" t="s">
        <v>172</v>
      </c>
      <c r="Z5" s="64">
        <v>56</v>
      </c>
      <c r="AA5" s="64">
        <v>10</v>
      </c>
      <c r="AB5" s="10">
        <v>25</v>
      </c>
      <c r="AC5" s="68" t="s">
        <v>93</v>
      </c>
      <c r="AD5" s="64">
        <v>31</v>
      </c>
      <c r="AE5" s="68" t="s">
        <v>92</v>
      </c>
      <c r="AF5" s="69" t="s">
        <v>62</v>
      </c>
      <c r="AG5" s="69" t="s">
        <v>96</v>
      </c>
      <c r="AH5" s="69" t="s">
        <v>97</v>
      </c>
      <c r="AI5" s="66" t="s">
        <v>66</v>
      </c>
      <c r="AJ5" s="71" t="s">
        <v>98</v>
      </c>
      <c r="AK5" s="70" t="s">
        <v>114</v>
      </c>
    </row>
    <row r="6" spans="1:37" ht="315" customHeight="1" x14ac:dyDescent="0.3">
      <c r="A6" s="65">
        <v>4</v>
      </c>
      <c r="B6" s="66"/>
      <c r="C6" s="66"/>
      <c r="D6" s="66"/>
      <c r="E6" s="66"/>
      <c r="F6" s="65">
        <v>2019</v>
      </c>
      <c r="G6" s="65"/>
      <c r="H6" s="65" t="s">
        <v>139</v>
      </c>
      <c r="I6" s="66"/>
      <c r="J6" s="66"/>
      <c r="K6" s="64"/>
      <c r="L6" s="64"/>
      <c r="M6" s="64"/>
      <c r="N6" s="66"/>
      <c r="O6" s="66"/>
      <c r="P6" s="66"/>
      <c r="Q6" s="66"/>
      <c r="R6" s="67"/>
      <c r="S6" s="67"/>
      <c r="T6" s="64"/>
      <c r="U6" s="64" t="s">
        <v>140</v>
      </c>
      <c r="V6" s="64" t="s">
        <v>141</v>
      </c>
      <c r="W6" s="64" t="s">
        <v>285</v>
      </c>
      <c r="X6" s="64" t="s">
        <v>142</v>
      </c>
      <c r="Y6" s="68" t="s">
        <v>173</v>
      </c>
      <c r="Z6" s="64">
        <v>120</v>
      </c>
      <c r="AA6" s="64">
        <v>32</v>
      </c>
      <c r="AB6" s="10">
        <v>56</v>
      </c>
      <c r="AC6" s="64" t="s">
        <v>174</v>
      </c>
      <c r="AD6" s="68" t="s">
        <v>177</v>
      </c>
      <c r="AE6" s="68" t="s">
        <v>143</v>
      </c>
      <c r="AF6" s="69" t="s">
        <v>144</v>
      </c>
      <c r="AG6" s="69" t="s">
        <v>145</v>
      </c>
      <c r="AH6" s="69" t="s">
        <v>181</v>
      </c>
      <c r="AI6" s="69" t="s">
        <v>146</v>
      </c>
      <c r="AJ6" s="71" t="s">
        <v>156</v>
      </c>
      <c r="AK6" s="70" t="s">
        <v>147</v>
      </c>
    </row>
    <row r="7" spans="1:37" ht="177.75" customHeight="1" x14ac:dyDescent="0.3">
      <c r="A7" s="65">
        <v>5</v>
      </c>
      <c r="B7" s="66"/>
      <c r="C7" s="66"/>
      <c r="D7" s="66"/>
      <c r="E7" s="66"/>
      <c r="F7" s="65">
        <v>2015</v>
      </c>
      <c r="G7" s="65"/>
      <c r="H7" s="65" t="s">
        <v>167</v>
      </c>
      <c r="I7" s="66"/>
      <c r="J7" s="66"/>
      <c r="K7" s="64"/>
      <c r="L7" s="64"/>
      <c r="M7" s="64"/>
      <c r="N7" s="66"/>
      <c r="O7" s="66"/>
      <c r="P7" s="66"/>
      <c r="Q7" s="66"/>
      <c r="R7" s="67"/>
      <c r="S7" s="67"/>
      <c r="T7" s="64"/>
      <c r="U7" s="64" t="s">
        <v>169</v>
      </c>
      <c r="V7" s="64" t="s">
        <v>59</v>
      </c>
      <c r="W7" s="64" t="s">
        <v>168</v>
      </c>
      <c r="X7" s="64" t="s">
        <v>175</v>
      </c>
      <c r="Y7" s="68" t="s">
        <v>176</v>
      </c>
      <c r="Z7" s="64">
        <v>360</v>
      </c>
      <c r="AA7" s="64">
        <v>70</v>
      </c>
      <c r="AB7" s="10">
        <v>180</v>
      </c>
      <c r="AC7" s="68" t="s">
        <v>179</v>
      </c>
      <c r="AD7" s="64">
        <v>180</v>
      </c>
      <c r="AE7" s="68" t="s">
        <v>178</v>
      </c>
      <c r="AF7" s="69" t="s">
        <v>62</v>
      </c>
      <c r="AG7" s="69" t="s">
        <v>145</v>
      </c>
      <c r="AH7" s="69" t="s">
        <v>182</v>
      </c>
      <c r="AI7" s="66" t="s">
        <v>183</v>
      </c>
      <c r="AJ7" s="69" t="s">
        <v>184</v>
      </c>
      <c r="AK7" s="70" t="s">
        <v>180</v>
      </c>
    </row>
    <row r="8" spans="1:37" ht="111.75" customHeight="1" x14ac:dyDescent="0.3">
      <c r="A8" s="65">
        <v>6</v>
      </c>
      <c r="B8" s="66"/>
      <c r="C8" s="66"/>
      <c r="D8" s="66"/>
      <c r="E8" s="66"/>
      <c r="F8" s="65">
        <v>2014</v>
      </c>
      <c r="G8" s="65"/>
      <c r="H8" s="65" t="s">
        <v>209</v>
      </c>
      <c r="I8" s="66"/>
      <c r="J8" s="66"/>
      <c r="K8" s="64"/>
      <c r="L8" s="64"/>
      <c r="M8" s="64"/>
      <c r="N8" s="66"/>
      <c r="O8" s="66"/>
      <c r="P8" s="66"/>
      <c r="Q8" s="66"/>
      <c r="R8" s="67"/>
      <c r="S8" s="67"/>
      <c r="T8" s="64"/>
      <c r="U8" s="64" t="s">
        <v>210</v>
      </c>
      <c r="V8" s="64" t="s">
        <v>211</v>
      </c>
      <c r="W8" s="64" t="s">
        <v>285</v>
      </c>
      <c r="X8" s="64" t="s">
        <v>212</v>
      </c>
      <c r="Y8" s="68" t="s">
        <v>214</v>
      </c>
      <c r="Z8" s="64">
        <v>42</v>
      </c>
      <c r="AA8" s="64">
        <v>5</v>
      </c>
      <c r="AB8" s="10">
        <v>25</v>
      </c>
      <c r="AC8" s="68" t="s">
        <v>216</v>
      </c>
      <c r="AD8" s="64">
        <v>22</v>
      </c>
      <c r="AE8" s="68" t="s">
        <v>215</v>
      </c>
      <c r="AF8" s="68" t="s">
        <v>219</v>
      </c>
      <c r="AG8" s="69" t="s">
        <v>218</v>
      </c>
      <c r="AH8" s="69" t="s">
        <v>220</v>
      </c>
      <c r="AI8" s="66" t="s">
        <v>66</v>
      </c>
      <c r="AJ8" s="69" t="s">
        <v>217</v>
      </c>
      <c r="AK8" s="73" t="s">
        <v>213</v>
      </c>
    </row>
    <row r="9" spans="1:37" ht="48" x14ac:dyDescent="0.3">
      <c r="A9" s="65">
        <v>7</v>
      </c>
      <c r="B9" s="66"/>
      <c r="C9" s="66"/>
      <c r="D9" s="66"/>
      <c r="E9" s="66"/>
      <c r="F9" s="65">
        <v>2002</v>
      </c>
      <c r="G9" s="65"/>
      <c r="H9" s="65" t="s">
        <v>246</v>
      </c>
      <c r="I9" s="66"/>
      <c r="J9" s="66"/>
      <c r="K9" s="64"/>
      <c r="L9" s="64"/>
      <c r="M9" s="64"/>
      <c r="N9" s="66"/>
      <c r="O9" s="66"/>
      <c r="P9" s="66"/>
      <c r="Q9" s="66"/>
      <c r="R9" s="67"/>
      <c r="S9" s="67"/>
      <c r="T9" s="64"/>
      <c r="U9" s="64" t="s">
        <v>247</v>
      </c>
      <c r="V9" s="64" t="s">
        <v>59</v>
      </c>
      <c r="W9" s="64" t="s">
        <v>251</v>
      </c>
      <c r="X9" s="64" t="s">
        <v>249</v>
      </c>
      <c r="Y9" s="68" t="s">
        <v>250</v>
      </c>
      <c r="Z9" s="64">
        <v>64</v>
      </c>
      <c r="AA9" s="64">
        <v>17</v>
      </c>
      <c r="AB9" s="10">
        <v>31</v>
      </c>
      <c r="AC9" s="68" t="s">
        <v>252</v>
      </c>
      <c r="AD9" s="64">
        <v>34</v>
      </c>
      <c r="AE9" s="68" t="s">
        <v>253</v>
      </c>
      <c r="AF9" s="68" t="s">
        <v>62</v>
      </c>
      <c r="AG9" s="72" t="s">
        <v>254</v>
      </c>
      <c r="AH9" s="69" t="s">
        <v>256</v>
      </c>
      <c r="AI9" s="66" t="s">
        <v>257</v>
      </c>
      <c r="AJ9" s="69" t="s">
        <v>255</v>
      </c>
      <c r="AK9" s="73"/>
    </row>
    <row r="10" spans="1:37" x14ac:dyDescent="0.3">
      <c r="A10" s="123" t="s">
        <v>290</v>
      </c>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5"/>
      <c r="AK10" s="73"/>
    </row>
    <row r="11" spans="1:37" ht="48" x14ac:dyDescent="0.3">
      <c r="A11" s="65">
        <v>8</v>
      </c>
      <c r="B11" s="66"/>
      <c r="C11" s="66"/>
      <c r="D11" s="66"/>
      <c r="E11" s="66"/>
      <c r="F11" s="65">
        <v>2021</v>
      </c>
      <c r="G11" s="65"/>
      <c r="H11" s="65" t="s">
        <v>291</v>
      </c>
      <c r="I11" s="66"/>
      <c r="J11" s="66"/>
      <c r="K11" s="64"/>
      <c r="L11" s="64"/>
      <c r="M11" s="64"/>
      <c r="N11" s="66"/>
      <c r="O11" s="66"/>
      <c r="P11" s="66"/>
      <c r="Q11" s="66"/>
      <c r="R11" s="67"/>
      <c r="S11" s="67"/>
      <c r="T11" s="64"/>
      <c r="U11" s="64" t="s">
        <v>287</v>
      </c>
      <c r="V11" s="64" t="s">
        <v>59</v>
      </c>
      <c r="W11" s="64" t="s">
        <v>288</v>
      </c>
      <c r="X11" s="64" t="s">
        <v>293</v>
      </c>
      <c r="Y11" s="68" t="s">
        <v>294</v>
      </c>
      <c r="Z11" s="64">
        <v>3614</v>
      </c>
      <c r="AA11" s="64">
        <v>845</v>
      </c>
      <c r="AB11" s="10">
        <v>104</v>
      </c>
      <c r="AC11" s="64" t="s">
        <v>289</v>
      </c>
      <c r="AD11" s="64">
        <v>3510</v>
      </c>
      <c r="AE11" s="64" t="s">
        <v>289</v>
      </c>
      <c r="AF11" s="69" t="s">
        <v>295</v>
      </c>
      <c r="AG11" s="72" t="s">
        <v>289</v>
      </c>
      <c r="AH11" s="66" t="s">
        <v>289</v>
      </c>
      <c r="AI11" s="66" t="s">
        <v>311</v>
      </c>
      <c r="AJ11" s="66"/>
      <c r="AK11" s="73"/>
    </row>
    <row r="12" spans="1:37" ht="98.25" x14ac:dyDescent="0.3">
      <c r="A12" s="65">
        <v>9</v>
      </c>
      <c r="B12" s="66"/>
      <c r="C12" s="66"/>
      <c r="D12" s="66"/>
      <c r="E12" s="66"/>
      <c r="F12" s="65">
        <v>2015</v>
      </c>
      <c r="G12" s="65"/>
      <c r="H12" s="65" t="s">
        <v>307</v>
      </c>
      <c r="I12" s="66"/>
      <c r="J12" s="66"/>
      <c r="K12" s="64"/>
      <c r="L12" s="64"/>
      <c r="M12" s="64"/>
      <c r="N12" s="66"/>
      <c r="O12" s="66"/>
      <c r="P12" s="66"/>
      <c r="Q12" s="66"/>
      <c r="R12" s="67"/>
      <c r="S12" s="67"/>
      <c r="T12" s="64"/>
      <c r="U12" s="64" t="s">
        <v>308</v>
      </c>
      <c r="V12" s="64" t="s">
        <v>313</v>
      </c>
      <c r="W12" s="64" t="s">
        <v>285</v>
      </c>
      <c r="X12" s="64" t="s">
        <v>310</v>
      </c>
      <c r="Y12" s="68" t="s">
        <v>312</v>
      </c>
      <c r="Z12" s="64">
        <v>119</v>
      </c>
      <c r="AA12" s="64">
        <v>33</v>
      </c>
      <c r="AB12" s="10">
        <v>55</v>
      </c>
      <c r="AC12" s="64" t="s">
        <v>315</v>
      </c>
      <c r="AD12" s="68" t="s">
        <v>314</v>
      </c>
      <c r="AE12" s="68" t="s">
        <v>316</v>
      </c>
      <c r="AF12" s="69" t="s">
        <v>318</v>
      </c>
      <c r="AG12" s="72" t="s">
        <v>319</v>
      </c>
      <c r="AH12" s="66" t="s">
        <v>320</v>
      </c>
      <c r="AI12" s="66" t="s">
        <v>311</v>
      </c>
      <c r="AJ12" s="66"/>
      <c r="AK12" s="70" t="s">
        <v>317</v>
      </c>
    </row>
  </sheetData>
  <mergeCells count="16">
    <mergeCell ref="A10:AJ10"/>
    <mergeCell ref="A1:A2"/>
    <mergeCell ref="AH1:AH2"/>
    <mergeCell ref="AJ1:AJ2"/>
    <mergeCell ref="I1:I2"/>
    <mergeCell ref="H1:H2"/>
    <mergeCell ref="F1:F2"/>
    <mergeCell ref="C1:C2"/>
    <mergeCell ref="AB1:AC1"/>
    <mergeCell ref="AD1:AE1"/>
    <mergeCell ref="AF1:AG1"/>
    <mergeCell ref="U1:U2"/>
    <mergeCell ref="V1:X1"/>
    <mergeCell ref="AI1:AI2"/>
    <mergeCell ref="Y1:AA1"/>
    <mergeCell ref="B1:B2"/>
  </mergeCells>
  <phoneticPr fontId="1" type="noConversion"/>
  <pageMargins left="0.25" right="0.25" top="0.75" bottom="0.75" header="0.3" footer="0.3"/>
  <pageSetup paperSize="9"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workbookViewId="0">
      <pane xSplit="1" ySplit="1" topLeftCell="B2" activePane="bottomRight" state="frozen"/>
      <selection pane="topRight" activeCell="B1" sqref="B1"/>
      <selection pane="bottomLeft" activeCell="A2" sqref="A2"/>
      <selection pane="bottomRight" activeCell="B2" sqref="B2:B10"/>
    </sheetView>
  </sheetViews>
  <sheetFormatPr defaultRowHeight="16.5" x14ac:dyDescent="0.3"/>
  <cols>
    <col min="1" max="1" width="4.875" bestFit="1" customWidth="1"/>
    <col min="2" max="2" width="6.25" bestFit="1" customWidth="1"/>
    <col min="3" max="3" width="8.5" bestFit="1" customWidth="1"/>
    <col min="4" max="4" width="14" bestFit="1" customWidth="1"/>
    <col min="5" max="5" width="30.375" customWidth="1"/>
    <col min="6" max="6" width="14" style="9" bestFit="1" customWidth="1"/>
    <col min="7" max="7" width="16.375" style="9" customWidth="1"/>
  </cols>
  <sheetData>
    <row r="1" spans="1:8" x14ac:dyDescent="0.3">
      <c r="A1" s="119" t="s">
        <v>0</v>
      </c>
      <c r="B1" s="119" t="s">
        <v>32</v>
      </c>
      <c r="C1" s="119" t="s">
        <v>31</v>
      </c>
      <c r="D1" s="119" t="s">
        <v>100</v>
      </c>
      <c r="E1" s="120" t="s">
        <v>106</v>
      </c>
      <c r="F1" s="118" t="s">
        <v>104</v>
      </c>
      <c r="G1" s="118" t="s">
        <v>102</v>
      </c>
      <c r="H1" s="121" t="s">
        <v>103</v>
      </c>
    </row>
    <row r="2" spans="1:8" x14ac:dyDescent="0.3">
      <c r="A2" s="135">
        <v>1</v>
      </c>
      <c r="B2" s="135">
        <v>2022</v>
      </c>
      <c r="C2" s="135" t="s">
        <v>432</v>
      </c>
      <c r="D2" s="136" t="s">
        <v>343</v>
      </c>
      <c r="E2" s="32" t="s">
        <v>105</v>
      </c>
      <c r="F2" s="34">
        <v>112</v>
      </c>
      <c r="G2" s="34">
        <v>111</v>
      </c>
      <c r="H2" s="34"/>
    </row>
    <row r="3" spans="1:8" x14ac:dyDescent="0.3">
      <c r="A3" s="135"/>
      <c r="B3" s="135"/>
      <c r="C3" s="135"/>
      <c r="D3" s="136"/>
      <c r="E3" s="34" t="s">
        <v>119</v>
      </c>
      <c r="F3" s="33" t="s">
        <v>348</v>
      </c>
      <c r="G3" s="33" t="s">
        <v>349</v>
      </c>
      <c r="H3" s="34">
        <v>0.81399999999999995</v>
      </c>
    </row>
    <row r="4" spans="1:8" x14ac:dyDescent="0.3">
      <c r="A4" s="135"/>
      <c r="B4" s="135"/>
      <c r="C4" s="135"/>
      <c r="D4" s="136"/>
      <c r="E4" s="34" t="s">
        <v>124</v>
      </c>
      <c r="F4" s="33" t="s">
        <v>350</v>
      </c>
      <c r="G4" s="33" t="s">
        <v>351</v>
      </c>
      <c r="H4" s="34">
        <v>0.60099999999999998</v>
      </c>
    </row>
    <row r="5" spans="1:8" x14ac:dyDescent="0.3">
      <c r="A5" s="135"/>
      <c r="B5" s="135"/>
      <c r="C5" s="135"/>
      <c r="D5" s="136"/>
      <c r="E5" s="34" t="s">
        <v>122</v>
      </c>
      <c r="F5" s="33" t="s">
        <v>352</v>
      </c>
      <c r="G5" s="33" t="s">
        <v>353</v>
      </c>
      <c r="H5" s="34">
        <v>0.33200000000000002</v>
      </c>
    </row>
    <row r="6" spans="1:8" x14ac:dyDescent="0.3">
      <c r="A6" s="135"/>
      <c r="B6" s="135"/>
      <c r="C6" s="135"/>
      <c r="D6" s="136"/>
      <c r="E6" s="34" t="s">
        <v>123</v>
      </c>
      <c r="F6" s="33"/>
      <c r="G6" s="33"/>
      <c r="H6" s="34">
        <v>0.67500000000000004</v>
      </c>
    </row>
    <row r="7" spans="1:8" x14ac:dyDescent="0.3">
      <c r="A7" s="135"/>
      <c r="B7" s="135"/>
      <c r="C7" s="135"/>
      <c r="D7" s="136"/>
      <c r="E7" s="35" t="s">
        <v>108</v>
      </c>
      <c r="F7" s="33" t="s">
        <v>344</v>
      </c>
      <c r="G7" s="33" t="s">
        <v>346</v>
      </c>
      <c r="H7" s="34"/>
    </row>
    <row r="8" spans="1:8" x14ac:dyDescent="0.3">
      <c r="A8" s="135"/>
      <c r="B8" s="135"/>
      <c r="C8" s="135"/>
      <c r="D8" s="136"/>
      <c r="E8" s="35" t="s">
        <v>109</v>
      </c>
      <c r="F8" s="33" t="s">
        <v>345</v>
      </c>
      <c r="G8" s="33" t="s">
        <v>347</v>
      </c>
      <c r="H8" s="34"/>
    </row>
    <row r="9" spans="1:8" x14ac:dyDescent="0.3">
      <c r="A9" s="135"/>
      <c r="B9" s="135"/>
      <c r="C9" s="135"/>
      <c r="D9" s="136"/>
      <c r="E9" s="34" t="s">
        <v>358</v>
      </c>
      <c r="F9" s="33" t="s">
        <v>354</v>
      </c>
      <c r="G9" s="33" t="s">
        <v>355</v>
      </c>
      <c r="H9" s="34">
        <v>0.27200000000000002</v>
      </c>
    </row>
    <row r="10" spans="1:8" x14ac:dyDescent="0.3">
      <c r="A10" s="135"/>
      <c r="B10" s="135"/>
      <c r="C10" s="135"/>
      <c r="D10" s="136"/>
      <c r="E10" s="34" t="s">
        <v>388</v>
      </c>
      <c r="F10" s="34" t="s">
        <v>356</v>
      </c>
      <c r="G10" s="122" t="s">
        <v>357</v>
      </c>
      <c r="H10" s="34">
        <v>0.152</v>
      </c>
    </row>
    <row r="11" spans="1:8" x14ac:dyDescent="0.3">
      <c r="A11" s="135">
        <v>2</v>
      </c>
      <c r="B11" s="135">
        <v>2020</v>
      </c>
      <c r="C11" s="135" t="s">
        <v>57</v>
      </c>
      <c r="D11" s="136" t="s">
        <v>101</v>
      </c>
      <c r="E11" s="32" t="s">
        <v>105</v>
      </c>
      <c r="F11" s="33">
        <v>61</v>
      </c>
      <c r="G11" s="33">
        <v>50</v>
      </c>
      <c r="H11" s="31"/>
    </row>
    <row r="12" spans="1:8" x14ac:dyDescent="0.3">
      <c r="A12" s="135"/>
      <c r="B12" s="135"/>
      <c r="C12" s="135"/>
      <c r="D12" s="136"/>
      <c r="E12" s="34" t="s">
        <v>119</v>
      </c>
      <c r="F12" s="33" t="s">
        <v>121</v>
      </c>
      <c r="G12" s="33" t="s">
        <v>120</v>
      </c>
      <c r="H12" s="31">
        <v>0.94799999999999995</v>
      </c>
    </row>
    <row r="13" spans="1:8" x14ac:dyDescent="0.3">
      <c r="A13" s="135"/>
      <c r="B13" s="135"/>
      <c r="C13" s="135"/>
      <c r="D13" s="136"/>
      <c r="E13" s="34" t="s">
        <v>124</v>
      </c>
      <c r="F13" s="33" t="s">
        <v>359</v>
      </c>
      <c r="G13" s="33" t="s">
        <v>370</v>
      </c>
      <c r="H13" s="31">
        <v>0.753</v>
      </c>
    </row>
    <row r="14" spans="1:8" x14ac:dyDescent="0.3">
      <c r="A14" s="135"/>
      <c r="B14" s="135"/>
      <c r="C14" s="135"/>
      <c r="D14" s="136"/>
      <c r="E14" s="34" t="s">
        <v>122</v>
      </c>
      <c r="F14" s="33" t="s">
        <v>360</v>
      </c>
      <c r="G14" s="33" t="s">
        <v>371</v>
      </c>
      <c r="H14" s="31">
        <v>0.72799999999999998</v>
      </c>
    </row>
    <row r="15" spans="1:8" x14ac:dyDescent="0.3">
      <c r="A15" s="135"/>
      <c r="B15" s="135"/>
      <c r="C15" s="135"/>
      <c r="D15" s="136"/>
      <c r="E15" s="34" t="s">
        <v>123</v>
      </c>
      <c r="F15" s="33"/>
      <c r="G15" s="33"/>
      <c r="H15" s="31">
        <v>0.999</v>
      </c>
    </row>
    <row r="16" spans="1:8" x14ac:dyDescent="0.3">
      <c r="A16" s="135"/>
      <c r="B16" s="135"/>
      <c r="C16" s="135"/>
      <c r="D16" s="136"/>
      <c r="E16" s="35" t="s">
        <v>108</v>
      </c>
      <c r="F16" s="33" t="s">
        <v>361</v>
      </c>
      <c r="G16" s="33" t="s">
        <v>372</v>
      </c>
      <c r="H16" s="31"/>
    </row>
    <row r="17" spans="1:8" x14ac:dyDescent="0.3">
      <c r="A17" s="135"/>
      <c r="B17" s="135"/>
      <c r="C17" s="135"/>
      <c r="D17" s="136"/>
      <c r="E17" s="35" t="s">
        <v>109</v>
      </c>
      <c r="F17" s="33" t="s">
        <v>362</v>
      </c>
      <c r="G17" s="33" t="s">
        <v>373</v>
      </c>
      <c r="H17" s="31"/>
    </row>
    <row r="18" spans="1:8" x14ac:dyDescent="0.3">
      <c r="A18" s="135"/>
      <c r="B18" s="135"/>
      <c r="C18" s="135"/>
      <c r="D18" s="136"/>
      <c r="E18" s="31" t="s">
        <v>389</v>
      </c>
      <c r="F18" s="33" t="s">
        <v>363</v>
      </c>
      <c r="G18" s="33" t="s">
        <v>374</v>
      </c>
      <c r="H18" s="31">
        <v>4.8000000000000001E-2</v>
      </c>
    </row>
    <row r="19" spans="1:8" x14ac:dyDescent="0.3">
      <c r="A19" s="135"/>
      <c r="B19" s="135"/>
      <c r="C19" s="135"/>
      <c r="D19" s="136"/>
      <c r="E19" s="34" t="s">
        <v>388</v>
      </c>
      <c r="F19" s="33" t="s">
        <v>364</v>
      </c>
      <c r="G19" s="33" t="s">
        <v>375</v>
      </c>
      <c r="H19" s="31">
        <v>0.88900000000000001</v>
      </c>
    </row>
    <row r="20" spans="1:8" x14ac:dyDescent="0.3">
      <c r="A20" s="135">
        <v>3</v>
      </c>
      <c r="B20" s="135">
        <v>2020</v>
      </c>
      <c r="C20" s="135" t="s">
        <v>111</v>
      </c>
      <c r="D20" s="136" t="s">
        <v>112</v>
      </c>
      <c r="E20" s="32" t="s">
        <v>105</v>
      </c>
      <c r="F20" s="33">
        <v>25</v>
      </c>
      <c r="G20" s="33">
        <v>31</v>
      </c>
      <c r="H20" s="31"/>
    </row>
    <row r="21" spans="1:8" x14ac:dyDescent="0.3">
      <c r="A21" s="135"/>
      <c r="B21" s="135"/>
      <c r="C21" s="135"/>
      <c r="D21" s="136"/>
      <c r="E21" s="34" t="s">
        <v>125</v>
      </c>
      <c r="F21" s="33" t="s">
        <v>126</v>
      </c>
      <c r="G21" s="33" t="s">
        <v>189</v>
      </c>
      <c r="H21" s="31">
        <v>0.61599999999999999</v>
      </c>
    </row>
    <row r="22" spans="1:8" x14ac:dyDescent="0.3">
      <c r="A22" s="135"/>
      <c r="B22" s="135"/>
      <c r="C22" s="135"/>
      <c r="D22" s="136"/>
      <c r="E22" s="34" t="s">
        <v>124</v>
      </c>
      <c r="F22" s="33" t="s">
        <v>365</v>
      </c>
      <c r="G22" s="33" t="s">
        <v>366</v>
      </c>
      <c r="H22" s="31">
        <v>0.753</v>
      </c>
    </row>
    <row r="23" spans="1:8" x14ac:dyDescent="0.3">
      <c r="A23" s="135"/>
      <c r="B23" s="135"/>
      <c r="C23" s="135"/>
      <c r="D23" s="136"/>
      <c r="E23" s="34" t="s">
        <v>123</v>
      </c>
      <c r="F23" s="33"/>
      <c r="G23" s="33"/>
      <c r="H23" s="31">
        <v>0.999</v>
      </c>
    </row>
    <row r="24" spans="1:8" x14ac:dyDescent="0.3">
      <c r="A24" s="135"/>
      <c r="B24" s="135"/>
      <c r="C24" s="135"/>
      <c r="D24" s="136"/>
      <c r="E24" s="35" t="s">
        <v>108</v>
      </c>
      <c r="F24" s="33">
        <v>24</v>
      </c>
      <c r="G24" s="33">
        <v>29</v>
      </c>
      <c r="H24" s="31"/>
    </row>
    <row r="25" spans="1:8" x14ac:dyDescent="0.3">
      <c r="A25" s="135"/>
      <c r="B25" s="135"/>
      <c r="C25" s="135"/>
      <c r="D25" s="136"/>
      <c r="E25" s="35" t="s">
        <v>109</v>
      </c>
      <c r="F25" s="33">
        <v>1</v>
      </c>
      <c r="G25" s="33">
        <v>2</v>
      </c>
      <c r="H25" s="31"/>
    </row>
    <row r="26" spans="1:8" ht="27" x14ac:dyDescent="0.3">
      <c r="A26" s="135"/>
      <c r="B26" s="135"/>
      <c r="C26" s="135"/>
      <c r="D26" s="136"/>
      <c r="E26" s="31" t="s">
        <v>387</v>
      </c>
      <c r="F26" s="60" t="s">
        <v>128</v>
      </c>
      <c r="G26" s="60" t="s">
        <v>129</v>
      </c>
      <c r="H26" s="31">
        <v>8.9999999999999993E-3</v>
      </c>
    </row>
    <row r="27" spans="1:8" x14ac:dyDescent="0.3">
      <c r="A27" s="135"/>
      <c r="B27" s="135"/>
      <c r="C27" s="135"/>
      <c r="D27" s="136"/>
      <c r="E27" s="34" t="s">
        <v>369</v>
      </c>
      <c r="F27" s="33" t="s">
        <v>367</v>
      </c>
      <c r="G27" s="33" t="s">
        <v>368</v>
      </c>
      <c r="H27" s="52" t="s">
        <v>127</v>
      </c>
    </row>
    <row r="28" spans="1:8" x14ac:dyDescent="0.3">
      <c r="A28" s="135">
        <v>4</v>
      </c>
      <c r="B28" s="135">
        <v>2019</v>
      </c>
      <c r="C28" s="135" t="s">
        <v>139</v>
      </c>
      <c r="D28" s="136" t="s">
        <v>148</v>
      </c>
      <c r="E28" s="32" t="s">
        <v>105</v>
      </c>
      <c r="F28" s="33">
        <v>56</v>
      </c>
      <c r="G28" s="33">
        <v>64</v>
      </c>
      <c r="H28" s="31"/>
    </row>
    <row r="29" spans="1:8" x14ac:dyDescent="0.3">
      <c r="A29" s="135"/>
      <c r="B29" s="135"/>
      <c r="C29" s="135"/>
      <c r="D29" s="136"/>
      <c r="E29" s="34" t="s">
        <v>125</v>
      </c>
      <c r="F29" s="33" t="s">
        <v>149</v>
      </c>
      <c r="G29" s="33" t="s">
        <v>325</v>
      </c>
      <c r="H29" s="31">
        <v>0.75800000000000001</v>
      </c>
    </row>
    <row r="30" spans="1:8" x14ac:dyDescent="0.3">
      <c r="A30" s="135"/>
      <c r="B30" s="135"/>
      <c r="C30" s="135"/>
      <c r="D30" s="136"/>
      <c r="E30" s="34" t="s">
        <v>124</v>
      </c>
      <c r="F30" s="33" t="s">
        <v>376</v>
      </c>
      <c r="G30" s="33" t="s">
        <v>150</v>
      </c>
      <c r="H30" s="31">
        <v>0.753</v>
      </c>
    </row>
    <row r="31" spans="1:8" x14ac:dyDescent="0.3">
      <c r="A31" s="135"/>
      <c r="B31" s="135"/>
      <c r="C31" s="135"/>
      <c r="D31" s="136"/>
      <c r="E31" s="34" t="s">
        <v>122</v>
      </c>
      <c r="F31" s="33" t="s">
        <v>377</v>
      </c>
      <c r="G31" s="33" t="s">
        <v>151</v>
      </c>
      <c r="H31" s="31">
        <v>0.92900000000000005</v>
      </c>
    </row>
    <row r="32" spans="1:8" x14ac:dyDescent="0.3">
      <c r="A32" s="135"/>
      <c r="B32" s="135"/>
      <c r="C32" s="135"/>
      <c r="D32" s="136"/>
      <c r="E32" s="34" t="s">
        <v>123</v>
      </c>
      <c r="F32" s="33"/>
      <c r="G32" s="33"/>
      <c r="H32" s="31">
        <v>0.72599999999999998</v>
      </c>
    </row>
    <row r="33" spans="1:8" x14ac:dyDescent="0.3">
      <c r="A33" s="135"/>
      <c r="B33" s="135"/>
      <c r="C33" s="135"/>
      <c r="D33" s="136"/>
      <c r="E33" s="35" t="s">
        <v>108</v>
      </c>
      <c r="F33" s="33" t="s">
        <v>378</v>
      </c>
      <c r="G33" s="33" t="s">
        <v>153</v>
      </c>
      <c r="H33" s="31"/>
    </row>
    <row r="34" spans="1:8" x14ac:dyDescent="0.3">
      <c r="A34" s="135"/>
      <c r="B34" s="135"/>
      <c r="C34" s="135"/>
      <c r="D34" s="136"/>
      <c r="E34" s="35" t="s">
        <v>109</v>
      </c>
      <c r="F34" s="33" t="s">
        <v>377</v>
      </c>
      <c r="G34" s="33" t="s">
        <v>154</v>
      </c>
      <c r="H34" s="31"/>
    </row>
    <row r="35" spans="1:8" x14ac:dyDescent="0.3">
      <c r="A35" s="135"/>
      <c r="B35" s="135"/>
      <c r="C35" s="135"/>
      <c r="D35" s="136"/>
      <c r="E35" s="31" t="s">
        <v>390</v>
      </c>
      <c r="F35" s="60" t="s">
        <v>152</v>
      </c>
      <c r="G35" s="60" t="s">
        <v>326</v>
      </c>
      <c r="H35" s="31">
        <v>3.2000000000000001E-2</v>
      </c>
    </row>
    <row r="36" spans="1:8" x14ac:dyDescent="0.3">
      <c r="A36" s="135"/>
      <c r="B36" s="135"/>
      <c r="C36" s="135"/>
      <c r="D36" s="136"/>
      <c r="E36" s="34" t="s">
        <v>369</v>
      </c>
      <c r="F36" s="33" t="s">
        <v>379</v>
      </c>
      <c r="G36" s="33" t="s">
        <v>386</v>
      </c>
      <c r="H36" s="52">
        <v>0.53300000000000003</v>
      </c>
    </row>
    <row r="37" spans="1:8" x14ac:dyDescent="0.3">
      <c r="A37" s="135">
        <v>5</v>
      </c>
      <c r="B37" s="135">
        <v>2015</v>
      </c>
      <c r="C37" s="135" t="s">
        <v>186</v>
      </c>
      <c r="D37" s="136" t="s">
        <v>187</v>
      </c>
      <c r="E37" s="32" t="s">
        <v>105</v>
      </c>
      <c r="F37" s="33">
        <v>180</v>
      </c>
      <c r="G37" s="33">
        <v>180</v>
      </c>
      <c r="H37" s="31"/>
    </row>
    <row r="38" spans="1:8" x14ac:dyDescent="0.3">
      <c r="A38" s="135"/>
      <c r="B38" s="135"/>
      <c r="C38" s="135"/>
      <c r="D38" s="136"/>
      <c r="E38" s="34" t="s">
        <v>188</v>
      </c>
      <c r="F38" s="79" t="s">
        <v>190</v>
      </c>
      <c r="G38" s="33" t="s">
        <v>191</v>
      </c>
      <c r="H38" s="31" t="s">
        <v>192</v>
      </c>
    </row>
    <row r="39" spans="1:8" x14ac:dyDescent="0.3">
      <c r="A39" s="135"/>
      <c r="B39" s="135"/>
      <c r="C39" s="135"/>
      <c r="D39" s="136"/>
      <c r="E39" s="34" t="s">
        <v>124</v>
      </c>
      <c r="F39" s="33" t="s">
        <v>380</v>
      </c>
      <c r="G39" s="33" t="s">
        <v>385</v>
      </c>
      <c r="H39" s="31" t="s">
        <v>192</v>
      </c>
    </row>
    <row r="40" spans="1:8" x14ac:dyDescent="0.3">
      <c r="A40" s="135"/>
      <c r="B40" s="135"/>
      <c r="C40" s="135"/>
      <c r="D40" s="136"/>
      <c r="E40" s="34" t="s">
        <v>222</v>
      </c>
      <c r="F40" s="33" t="s">
        <v>381</v>
      </c>
      <c r="G40" s="33" t="s">
        <v>381</v>
      </c>
      <c r="H40" s="31" t="s">
        <v>223</v>
      </c>
    </row>
    <row r="41" spans="1:8" x14ac:dyDescent="0.3">
      <c r="A41" s="135"/>
      <c r="B41" s="135"/>
      <c r="C41" s="135"/>
      <c r="D41" s="136"/>
      <c r="E41" s="34" t="s">
        <v>123</v>
      </c>
      <c r="F41" s="33"/>
      <c r="G41" s="33"/>
      <c r="H41" s="31" t="s">
        <v>192</v>
      </c>
    </row>
    <row r="42" spans="1:8" x14ac:dyDescent="0.3">
      <c r="A42" s="135"/>
      <c r="B42" s="135"/>
      <c r="C42" s="135"/>
      <c r="D42" s="136"/>
      <c r="E42" s="35" t="s">
        <v>108</v>
      </c>
      <c r="F42" s="33" t="s">
        <v>193</v>
      </c>
      <c r="G42" s="33" t="s">
        <v>384</v>
      </c>
      <c r="H42" s="31"/>
    </row>
    <row r="43" spans="1:8" x14ac:dyDescent="0.3">
      <c r="A43" s="135"/>
      <c r="B43" s="135"/>
      <c r="C43" s="135"/>
      <c r="D43" s="136"/>
      <c r="E43" s="35" t="s">
        <v>109</v>
      </c>
      <c r="F43" s="33" t="s">
        <v>382</v>
      </c>
      <c r="G43" s="33" t="s">
        <v>383</v>
      </c>
      <c r="H43" s="31"/>
    </row>
    <row r="44" spans="1:8" x14ac:dyDescent="0.3">
      <c r="A44" s="135"/>
      <c r="B44" s="135"/>
      <c r="C44" s="135"/>
      <c r="D44" s="136"/>
      <c r="E44" s="31" t="s">
        <v>390</v>
      </c>
      <c r="F44" s="60" t="s">
        <v>194</v>
      </c>
      <c r="G44" s="60" t="s">
        <v>195</v>
      </c>
      <c r="H44" s="31" t="s">
        <v>192</v>
      </c>
    </row>
    <row r="45" spans="1:8" x14ac:dyDescent="0.3">
      <c r="A45" s="135"/>
      <c r="B45" s="135"/>
      <c r="C45" s="135"/>
      <c r="D45" s="136"/>
      <c r="E45" s="34" t="s">
        <v>107</v>
      </c>
      <c r="F45" s="33"/>
      <c r="G45" s="33"/>
      <c r="H45" s="31" t="s">
        <v>192</v>
      </c>
    </row>
    <row r="46" spans="1:8" x14ac:dyDescent="0.3">
      <c r="A46" s="135"/>
      <c r="B46" s="135"/>
      <c r="C46" s="135"/>
      <c r="D46" s="136"/>
      <c r="E46" s="80" t="s">
        <v>196</v>
      </c>
      <c r="F46" s="81" t="s">
        <v>429</v>
      </c>
      <c r="G46" s="33" t="s">
        <v>425</v>
      </c>
      <c r="H46" s="31"/>
    </row>
    <row r="47" spans="1:8" x14ac:dyDescent="0.3">
      <c r="A47" s="135"/>
      <c r="B47" s="135"/>
      <c r="C47" s="135"/>
      <c r="D47" s="136"/>
      <c r="E47" s="52" t="s">
        <v>197</v>
      </c>
      <c r="F47" s="33" t="s">
        <v>426</v>
      </c>
      <c r="G47" s="33" t="s">
        <v>430</v>
      </c>
      <c r="H47" s="31"/>
    </row>
    <row r="48" spans="1:8" x14ac:dyDescent="0.3">
      <c r="A48" s="135">
        <v>6</v>
      </c>
      <c r="B48" s="135">
        <v>2014</v>
      </c>
      <c r="C48" s="135" t="s">
        <v>209</v>
      </c>
      <c r="D48" s="136" t="s">
        <v>221</v>
      </c>
      <c r="E48" s="32" t="s">
        <v>226</v>
      </c>
      <c r="F48" s="33" t="s">
        <v>428</v>
      </c>
      <c r="G48" s="33" t="s">
        <v>427</v>
      </c>
      <c r="H48" s="31"/>
    </row>
    <row r="49" spans="1:8" x14ac:dyDescent="0.3">
      <c r="A49" s="135"/>
      <c r="B49" s="135"/>
      <c r="C49" s="135"/>
      <c r="D49" s="136"/>
      <c r="E49" s="34" t="s">
        <v>188</v>
      </c>
      <c r="F49" s="79" t="s">
        <v>224</v>
      </c>
      <c r="G49" s="33" t="s">
        <v>225</v>
      </c>
      <c r="H49" s="31">
        <v>0.18</v>
      </c>
    </row>
    <row r="50" spans="1:8" x14ac:dyDescent="0.3">
      <c r="A50" s="135"/>
      <c r="B50" s="135"/>
      <c r="C50" s="135"/>
      <c r="D50" s="136"/>
      <c r="E50" s="34" t="s">
        <v>124</v>
      </c>
      <c r="F50" s="33" t="s">
        <v>423</v>
      </c>
      <c r="G50" s="33" t="s">
        <v>424</v>
      </c>
      <c r="H50" s="31">
        <v>0.33</v>
      </c>
    </row>
    <row r="51" spans="1:8" x14ac:dyDescent="0.3">
      <c r="A51" s="135"/>
      <c r="B51" s="135"/>
      <c r="C51" s="135"/>
      <c r="D51" s="136"/>
      <c r="E51" s="34" t="s">
        <v>123</v>
      </c>
      <c r="F51" s="33"/>
      <c r="G51" s="33"/>
      <c r="H51" s="31">
        <v>0.87</v>
      </c>
    </row>
    <row r="52" spans="1:8" x14ac:dyDescent="0.3">
      <c r="A52" s="135"/>
      <c r="B52" s="135"/>
      <c r="C52" s="135"/>
      <c r="D52" s="136"/>
      <c r="E52" s="35" t="s">
        <v>227</v>
      </c>
      <c r="F52" s="33" t="s">
        <v>419</v>
      </c>
      <c r="G52" s="33" t="s">
        <v>420</v>
      </c>
      <c r="H52" s="31"/>
    </row>
    <row r="53" spans="1:8" x14ac:dyDescent="0.3">
      <c r="A53" s="135"/>
      <c r="B53" s="135"/>
      <c r="C53" s="135"/>
      <c r="D53" s="136"/>
      <c r="E53" s="35" t="s">
        <v>228</v>
      </c>
      <c r="F53" s="33" t="s">
        <v>418</v>
      </c>
      <c r="G53" s="33" t="s">
        <v>421</v>
      </c>
      <c r="H53" s="31"/>
    </row>
    <row r="54" spans="1:8" x14ac:dyDescent="0.3">
      <c r="A54" s="135"/>
      <c r="B54" s="135"/>
      <c r="C54" s="135"/>
      <c r="D54" s="136"/>
      <c r="E54" s="35" t="s">
        <v>229</v>
      </c>
      <c r="F54" s="33" t="s">
        <v>417</v>
      </c>
      <c r="G54" s="33" t="s">
        <v>422</v>
      </c>
      <c r="H54" s="31"/>
    </row>
    <row r="55" spans="1:8" x14ac:dyDescent="0.3">
      <c r="A55" s="135"/>
      <c r="B55" s="135"/>
      <c r="C55" s="135"/>
      <c r="D55" s="136"/>
      <c r="E55" s="31" t="s">
        <v>395</v>
      </c>
      <c r="F55" s="60" t="s">
        <v>392</v>
      </c>
      <c r="G55" s="60" t="s">
        <v>393</v>
      </c>
      <c r="H55" s="31">
        <v>5.2999999999999999E-2</v>
      </c>
    </row>
    <row r="56" spans="1:8" x14ac:dyDescent="0.3">
      <c r="A56" s="135"/>
      <c r="B56" s="135"/>
      <c r="C56" s="135"/>
      <c r="D56" s="136"/>
      <c r="E56" s="34" t="s">
        <v>388</v>
      </c>
      <c r="F56" s="33" t="s">
        <v>391</v>
      </c>
      <c r="G56" s="33" t="s">
        <v>394</v>
      </c>
      <c r="H56" s="31" t="s">
        <v>230</v>
      </c>
    </row>
    <row r="57" spans="1:8" x14ac:dyDescent="0.3">
      <c r="A57" s="135">
        <v>7</v>
      </c>
      <c r="B57" s="135">
        <v>2002</v>
      </c>
      <c r="C57" s="135" t="s">
        <v>258</v>
      </c>
      <c r="D57" s="136" t="s">
        <v>248</v>
      </c>
      <c r="E57" s="32" t="s">
        <v>105</v>
      </c>
      <c r="F57" s="33">
        <v>31</v>
      </c>
      <c r="G57" s="33">
        <v>33</v>
      </c>
      <c r="H57" s="31"/>
    </row>
    <row r="58" spans="1:8" x14ac:dyDescent="0.3">
      <c r="A58" s="135"/>
      <c r="B58" s="135"/>
      <c r="C58" s="135"/>
      <c r="D58" s="136"/>
      <c r="E58" s="34" t="s">
        <v>188</v>
      </c>
      <c r="F58" s="79" t="s">
        <v>259</v>
      </c>
      <c r="G58" s="33" t="s">
        <v>260</v>
      </c>
      <c r="H58" s="31" t="s">
        <v>261</v>
      </c>
    </row>
    <row r="59" spans="1:8" x14ac:dyDescent="0.3">
      <c r="A59" s="135"/>
      <c r="B59" s="135"/>
      <c r="C59" s="135"/>
      <c r="D59" s="136"/>
      <c r="E59" s="34" t="s">
        <v>124</v>
      </c>
      <c r="F59" s="33">
        <v>20</v>
      </c>
      <c r="G59" s="33">
        <v>27</v>
      </c>
      <c r="H59" s="31" t="s">
        <v>261</v>
      </c>
    </row>
    <row r="60" spans="1:8" x14ac:dyDescent="0.3">
      <c r="A60" s="135"/>
      <c r="B60" s="135"/>
      <c r="C60" s="135"/>
      <c r="D60" s="136"/>
      <c r="E60" s="34" t="s">
        <v>123</v>
      </c>
      <c r="F60" s="33"/>
      <c r="G60" s="33"/>
      <c r="H60" s="31" t="s">
        <v>261</v>
      </c>
    </row>
    <row r="61" spans="1:8" x14ac:dyDescent="0.3">
      <c r="A61" s="135"/>
      <c r="B61" s="135"/>
      <c r="C61" s="135"/>
      <c r="D61" s="136"/>
      <c r="E61" s="35" t="s">
        <v>262</v>
      </c>
      <c r="F61" s="33" t="s">
        <v>414</v>
      </c>
      <c r="G61" s="33" t="s">
        <v>415</v>
      </c>
      <c r="H61" s="31"/>
    </row>
    <row r="62" spans="1:8" x14ac:dyDescent="0.3">
      <c r="A62" s="135"/>
      <c r="B62" s="135"/>
      <c r="C62" s="135"/>
      <c r="D62" s="136"/>
      <c r="E62" s="35" t="s">
        <v>263</v>
      </c>
      <c r="F62" s="33" t="s">
        <v>416</v>
      </c>
      <c r="G62" s="33" t="s">
        <v>414</v>
      </c>
      <c r="H62" s="31"/>
    </row>
    <row r="63" spans="1:8" x14ac:dyDescent="0.3">
      <c r="A63" s="135"/>
      <c r="B63" s="135"/>
      <c r="C63" s="135"/>
      <c r="D63" s="136"/>
      <c r="E63" s="35" t="s">
        <v>264</v>
      </c>
      <c r="F63" s="33" t="s">
        <v>413</v>
      </c>
      <c r="G63" s="33" t="s">
        <v>413</v>
      </c>
      <c r="H63" s="31"/>
    </row>
    <row r="64" spans="1:8" x14ac:dyDescent="0.3">
      <c r="A64" s="135"/>
      <c r="B64" s="135"/>
      <c r="C64" s="135"/>
      <c r="D64" s="136"/>
      <c r="E64" s="31" t="s">
        <v>396</v>
      </c>
      <c r="F64" s="60" t="s">
        <v>265</v>
      </c>
      <c r="G64" s="60" t="s">
        <v>412</v>
      </c>
      <c r="H64" s="31" t="s">
        <v>257</v>
      </c>
    </row>
    <row r="65" spans="1:8" x14ac:dyDescent="0.3">
      <c r="A65" s="135"/>
      <c r="B65" s="135"/>
      <c r="C65" s="135"/>
      <c r="D65" s="136"/>
      <c r="E65" s="34" t="s">
        <v>397</v>
      </c>
      <c r="F65" s="33" t="s">
        <v>410</v>
      </c>
      <c r="G65" s="33" t="s">
        <v>411</v>
      </c>
      <c r="H65" s="31" t="s">
        <v>192</v>
      </c>
    </row>
    <row r="66" spans="1:8" x14ac:dyDescent="0.3">
      <c r="A66" s="135"/>
      <c r="B66" s="135"/>
      <c r="C66" s="135"/>
      <c r="D66" s="136"/>
      <c r="E66" s="34" t="s">
        <v>398</v>
      </c>
      <c r="F66" s="79" t="s">
        <v>266</v>
      </c>
      <c r="G66" s="79" t="s">
        <v>267</v>
      </c>
      <c r="H66" s="31" t="s">
        <v>192</v>
      </c>
    </row>
    <row r="67" spans="1:8" x14ac:dyDescent="0.3">
      <c r="A67" s="138" t="s">
        <v>290</v>
      </c>
      <c r="B67" s="138"/>
      <c r="C67" s="138"/>
      <c r="D67" s="138"/>
      <c r="E67" s="138"/>
      <c r="F67" s="138"/>
      <c r="G67" s="138"/>
      <c r="H67" s="138"/>
    </row>
    <row r="68" spans="1:8" x14ac:dyDescent="0.3">
      <c r="A68" s="135">
        <v>8</v>
      </c>
      <c r="B68" s="135">
        <v>2021</v>
      </c>
      <c r="C68" s="135" t="s">
        <v>291</v>
      </c>
      <c r="D68" s="136" t="s">
        <v>292</v>
      </c>
      <c r="E68" s="83" t="s">
        <v>105</v>
      </c>
      <c r="F68" s="67">
        <v>104</v>
      </c>
      <c r="G68" s="67">
        <v>3510</v>
      </c>
      <c r="H68" s="66"/>
    </row>
    <row r="69" spans="1:8" x14ac:dyDescent="0.3">
      <c r="A69" s="135"/>
      <c r="B69" s="135"/>
      <c r="C69" s="135"/>
      <c r="D69" s="136"/>
      <c r="E69" s="34" t="s">
        <v>188</v>
      </c>
      <c r="F69" s="67"/>
      <c r="G69" s="67" t="s">
        <v>296</v>
      </c>
      <c r="H69" s="66">
        <v>3.0000000000000001E-3</v>
      </c>
    </row>
    <row r="70" spans="1:8" x14ac:dyDescent="0.3">
      <c r="A70" s="135"/>
      <c r="B70" s="135"/>
      <c r="C70" s="135"/>
      <c r="D70" s="136"/>
      <c r="E70" s="34" t="s">
        <v>124</v>
      </c>
      <c r="F70" s="90" t="s">
        <v>297</v>
      </c>
      <c r="G70" s="67" t="s">
        <v>298</v>
      </c>
      <c r="H70" s="66">
        <v>0.69199999999999995</v>
      </c>
    </row>
    <row r="71" spans="1:8" x14ac:dyDescent="0.3">
      <c r="A71" s="135"/>
      <c r="B71" s="135"/>
      <c r="C71" s="135"/>
      <c r="D71" s="136"/>
      <c r="E71" s="91" t="s">
        <v>299</v>
      </c>
      <c r="F71" s="92"/>
      <c r="G71" s="92"/>
      <c r="H71" s="93"/>
    </row>
    <row r="72" spans="1:8" x14ac:dyDescent="0.3">
      <c r="A72" s="135">
        <v>9</v>
      </c>
      <c r="B72" s="135">
        <v>2015</v>
      </c>
      <c r="C72" s="135" t="s">
        <v>307</v>
      </c>
      <c r="D72" s="137" t="s">
        <v>309</v>
      </c>
      <c r="E72" s="32" t="s">
        <v>105</v>
      </c>
      <c r="F72" s="33">
        <v>55</v>
      </c>
      <c r="G72" s="33">
        <v>64</v>
      </c>
      <c r="H72" s="31"/>
    </row>
    <row r="73" spans="1:8" x14ac:dyDescent="0.3">
      <c r="A73" s="135"/>
      <c r="B73" s="135"/>
      <c r="C73" s="135"/>
      <c r="D73" s="137"/>
      <c r="E73" s="34" t="s">
        <v>286</v>
      </c>
      <c r="F73" s="79" t="s">
        <v>401</v>
      </c>
      <c r="G73" s="33" t="s">
        <v>409</v>
      </c>
      <c r="H73" s="31">
        <v>0.53</v>
      </c>
    </row>
    <row r="74" spans="1:8" x14ac:dyDescent="0.3">
      <c r="A74" s="135"/>
      <c r="B74" s="135"/>
      <c r="C74" s="135"/>
      <c r="D74" s="137"/>
      <c r="E74" s="34" t="s">
        <v>124</v>
      </c>
      <c r="F74" s="33" t="s">
        <v>402</v>
      </c>
      <c r="G74" s="33" t="s">
        <v>408</v>
      </c>
      <c r="H74" s="31">
        <v>0.47</v>
      </c>
    </row>
    <row r="75" spans="1:8" x14ac:dyDescent="0.3">
      <c r="A75" s="135"/>
      <c r="B75" s="135"/>
      <c r="C75" s="135"/>
      <c r="D75" s="137"/>
      <c r="E75" s="34" t="s">
        <v>321</v>
      </c>
      <c r="F75" s="33" t="s">
        <v>403</v>
      </c>
      <c r="G75" s="33" t="s">
        <v>403</v>
      </c>
      <c r="H75" s="31">
        <v>0.84</v>
      </c>
    </row>
    <row r="76" spans="1:8" ht="28.5" x14ac:dyDescent="0.3">
      <c r="A76" s="135"/>
      <c r="B76" s="135"/>
      <c r="C76" s="135"/>
      <c r="D76" s="137"/>
      <c r="E76" s="82" t="s">
        <v>399</v>
      </c>
      <c r="F76" s="33" t="s">
        <v>404</v>
      </c>
      <c r="G76" s="33" t="s">
        <v>407</v>
      </c>
      <c r="H76" s="31">
        <v>0.26</v>
      </c>
    </row>
    <row r="77" spans="1:8" x14ac:dyDescent="0.3">
      <c r="A77" s="135"/>
      <c r="B77" s="135"/>
      <c r="C77" s="135"/>
      <c r="D77" s="137"/>
      <c r="E77" s="34" t="s">
        <v>400</v>
      </c>
      <c r="F77" s="79" t="s">
        <v>405</v>
      </c>
      <c r="G77" s="79" t="s">
        <v>406</v>
      </c>
      <c r="H77" s="31" t="s">
        <v>127</v>
      </c>
    </row>
  </sheetData>
  <mergeCells count="37">
    <mergeCell ref="A67:H67"/>
    <mergeCell ref="A2:A10"/>
    <mergeCell ref="B2:B10"/>
    <mergeCell ref="C2:C10"/>
    <mergeCell ref="D2:D10"/>
    <mergeCell ref="A11:A19"/>
    <mergeCell ref="B11:B19"/>
    <mergeCell ref="C11:C19"/>
    <mergeCell ref="D11:D19"/>
    <mergeCell ref="A20:A27"/>
    <mergeCell ref="B20:B27"/>
    <mergeCell ref="C20:C27"/>
    <mergeCell ref="D20:D27"/>
    <mergeCell ref="A28:A36"/>
    <mergeCell ref="D28:D36"/>
    <mergeCell ref="B28:B36"/>
    <mergeCell ref="C28:C36"/>
    <mergeCell ref="A37:A47"/>
    <mergeCell ref="B37:B47"/>
    <mergeCell ref="D37:D47"/>
    <mergeCell ref="C37:C47"/>
    <mergeCell ref="A48:A56"/>
    <mergeCell ref="D48:D56"/>
    <mergeCell ref="C48:C56"/>
    <mergeCell ref="B48:B56"/>
    <mergeCell ref="A57:A66"/>
    <mergeCell ref="B57:B66"/>
    <mergeCell ref="C57:C66"/>
    <mergeCell ref="D57:D66"/>
    <mergeCell ref="A68:A71"/>
    <mergeCell ref="B68:B71"/>
    <mergeCell ref="C68:C71"/>
    <mergeCell ref="D68:D71"/>
    <mergeCell ref="A72:A77"/>
    <mergeCell ref="B72:B77"/>
    <mergeCell ref="C72:C77"/>
    <mergeCell ref="D72:D77"/>
  </mergeCells>
  <phoneticPr fontId="1" type="noConversion"/>
  <pageMargins left="0.25" right="0.25" top="0.75" bottom="0.75" header="0.3" footer="0.3"/>
  <pageSetup paperSize="9" scale="77"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42"/>
  <sheetViews>
    <sheetView zoomScale="90" zoomScaleNormal="90" workbookViewId="0">
      <pane xSplit="4" ySplit="3" topLeftCell="E34" activePane="bottomRight" state="frozen"/>
      <selection pane="topRight" activeCell="E1" sqref="E1"/>
      <selection pane="bottomLeft" activeCell="A4" sqref="A4"/>
      <selection pane="bottomRight" activeCell="D28" sqref="D28"/>
    </sheetView>
  </sheetViews>
  <sheetFormatPr defaultRowHeight="16.5" x14ac:dyDescent="0.3"/>
  <cols>
    <col min="1" max="1" width="2.625" customWidth="1"/>
    <col min="2" max="2" width="5.5" style="5" customWidth="1"/>
    <col min="3" max="3" width="9" style="7"/>
    <col min="4" max="4" width="14.25" style="7" customWidth="1"/>
    <col min="5" max="5" width="9.875" style="9" bestFit="1" customWidth="1"/>
    <col min="6" max="6" width="24.75" style="2" bestFit="1" customWidth="1"/>
    <col min="7" max="7" width="9" style="20"/>
    <col min="8" max="8" width="10.5" style="20" customWidth="1"/>
    <col min="9" max="9" width="8.625" style="7" customWidth="1"/>
    <col min="10" max="11" width="5.625" style="28" customWidth="1"/>
    <col min="12" max="14" width="7.625" style="20" customWidth="1"/>
    <col min="15" max="15" width="8.625" style="7" customWidth="1"/>
    <col min="16" max="17" width="5.625" style="28" customWidth="1"/>
    <col min="18" max="20" width="7.625" style="20" customWidth="1"/>
    <col min="21" max="21" width="9" style="20"/>
    <col min="22" max="22" width="14.25" style="20" customWidth="1"/>
    <col min="23" max="23" width="9" style="20"/>
    <col min="24" max="25" width="5.625" style="20" customWidth="1"/>
    <col min="26" max="28" width="7.625" style="20" customWidth="1"/>
    <col min="29" max="29" width="2.625" customWidth="1"/>
    <col min="30" max="30" width="7.625" customWidth="1"/>
  </cols>
  <sheetData>
    <row r="1" spans="2:30" ht="16.5" customHeight="1" x14ac:dyDescent="0.3">
      <c r="B1" s="150" t="s">
        <v>0</v>
      </c>
      <c r="C1" s="153" t="s">
        <v>32</v>
      </c>
      <c r="D1" s="153" t="s">
        <v>31</v>
      </c>
      <c r="E1" s="107" t="s">
        <v>25</v>
      </c>
      <c r="F1" s="156" t="s">
        <v>56</v>
      </c>
      <c r="G1" s="156"/>
      <c r="H1" s="157"/>
      <c r="I1" s="158" t="s">
        <v>45</v>
      </c>
      <c r="J1" s="159"/>
      <c r="K1" s="159"/>
      <c r="L1" s="159"/>
      <c r="M1" s="159"/>
      <c r="N1" s="160"/>
      <c r="O1" s="184" t="s">
        <v>46</v>
      </c>
      <c r="P1" s="185"/>
      <c r="Q1" s="185"/>
      <c r="R1" s="185"/>
      <c r="S1" s="185"/>
      <c r="T1" s="186"/>
      <c r="U1" s="165" t="s">
        <v>33</v>
      </c>
      <c r="V1" s="168" t="s">
        <v>17</v>
      </c>
      <c r="W1" s="9"/>
      <c r="X1" s="9"/>
      <c r="Y1" s="9"/>
      <c r="Z1" s="9"/>
      <c r="AA1" s="9"/>
      <c r="AB1" s="9"/>
    </row>
    <row r="2" spans="2:30" ht="16.5" customHeight="1" x14ac:dyDescent="0.3">
      <c r="B2" s="151"/>
      <c r="C2" s="154"/>
      <c r="D2" s="154"/>
      <c r="E2" s="171" t="s">
        <v>53</v>
      </c>
      <c r="F2" s="173" t="s">
        <v>34</v>
      </c>
      <c r="G2" s="175" t="s">
        <v>17</v>
      </c>
      <c r="H2" s="177" t="s">
        <v>42</v>
      </c>
      <c r="I2" s="179" t="s">
        <v>44</v>
      </c>
      <c r="J2" s="143" t="s">
        <v>39</v>
      </c>
      <c r="K2" s="143"/>
      <c r="L2" s="161" t="s">
        <v>40</v>
      </c>
      <c r="M2" s="161"/>
      <c r="N2" s="162"/>
      <c r="O2" s="187" t="s">
        <v>22</v>
      </c>
      <c r="P2" s="143" t="s">
        <v>39</v>
      </c>
      <c r="Q2" s="143"/>
      <c r="R2" s="189" t="s">
        <v>40</v>
      </c>
      <c r="S2" s="189"/>
      <c r="T2" s="190"/>
      <c r="U2" s="166"/>
      <c r="V2" s="169"/>
      <c r="W2" s="9"/>
      <c r="X2" s="9"/>
      <c r="Y2" s="9"/>
      <c r="Z2" s="9"/>
      <c r="AA2" s="9"/>
      <c r="AB2" s="9"/>
    </row>
    <row r="3" spans="2:30" ht="17.25" thickBot="1" x14ac:dyDescent="0.35">
      <c r="B3" s="152"/>
      <c r="C3" s="155"/>
      <c r="D3" s="155"/>
      <c r="E3" s="172"/>
      <c r="F3" s="174"/>
      <c r="G3" s="176"/>
      <c r="H3" s="178"/>
      <c r="I3" s="180"/>
      <c r="J3" s="108" t="s">
        <v>35</v>
      </c>
      <c r="K3" s="108" t="s">
        <v>36</v>
      </c>
      <c r="L3" s="114" t="s">
        <v>37</v>
      </c>
      <c r="M3" s="114" t="s">
        <v>38</v>
      </c>
      <c r="N3" s="115" t="s">
        <v>36</v>
      </c>
      <c r="O3" s="188"/>
      <c r="P3" s="108" t="s">
        <v>35</v>
      </c>
      <c r="Q3" s="108" t="s">
        <v>36</v>
      </c>
      <c r="R3" s="109" t="s">
        <v>37</v>
      </c>
      <c r="S3" s="109" t="s">
        <v>38</v>
      </c>
      <c r="T3" s="116" t="s">
        <v>41</v>
      </c>
      <c r="U3" s="167"/>
      <c r="V3" s="170"/>
      <c r="W3" s="9"/>
      <c r="X3" s="9"/>
      <c r="Y3" s="9"/>
      <c r="Z3" s="9"/>
      <c r="AA3" s="9"/>
      <c r="AB3" s="9"/>
    </row>
    <row r="4" spans="2:30" x14ac:dyDescent="0.3">
      <c r="B4" s="87">
        <v>1</v>
      </c>
      <c r="C4" s="88">
        <v>2022</v>
      </c>
      <c r="D4" s="88" t="s">
        <v>431</v>
      </c>
      <c r="E4" s="97">
        <v>2</v>
      </c>
      <c r="F4" s="117" t="s">
        <v>433</v>
      </c>
      <c r="G4" s="101"/>
      <c r="H4" s="111"/>
      <c r="I4" s="103" t="s">
        <v>434</v>
      </c>
      <c r="J4" s="104">
        <v>6</v>
      </c>
      <c r="K4" s="104">
        <v>112</v>
      </c>
      <c r="L4" s="101"/>
      <c r="M4" s="101"/>
      <c r="N4" s="105"/>
      <c r="O4" s="106" t="s">
        <v>331</v>
      </c>
      <c r="P4" s="104">
        <v>6</v>
      </c>
      <c r="Q4" s="104">
        <v>111</v>
      </c>
      <c r="R4" s="101"/>
      <c r="S4" s="101"/>
      <c r="T4" s="105"/>
      <c r="U4" s="112">
        <v>0.88600000000000001</v>
      </c>
      <c r="V4" s="113"/>
      <c r="W4" s="17"/>
      <c r="X4" s="94"/>
      <c r="Y4" s="94"/>
      <c r="Z4" s="95"/>
      <c r="AA4" s="95"/>
      <c r="AB4" s="95"/>
      <c r="AC4" s="24"/>
      <c r="AD4" s="24"/>
    </row>
    <row r="5" spans="2:30" x14ac:dyDescent="0.3">
      <c r="B5" s="87">
        <v>1</v>
      </c>
      <c r="C5" s="88">
        <v>2022</v>
      </c>
      <c r="D5" s="88" t="s">
        <v>431</v>
      </c>
      <c r="E5" s="97">
        <v>2</v>
      </c>
      <c r="F5" s="110" t="s">
        <v>435</v>
      </c>
      <c r="G5" s="101"/>
      <c r="H5" s="111"/>
      <c r="I5" s="103" t="s">
        <v>434</v>
      </c>
      <c r="J5" s="104">
        <v>53</v>
      </c>
      <c r="K5" s="104">
        <v>112</v>
      </c>
      <c r="L5" s="101"/>
      <c r="M5" s="101"/>
      <c r="N5" s="105"/>
      <c r="O5" s="106" t="s">
        <v>331</v>
      </c>
      <c r="P5" s="104">
        <v>53</v>
      </c>
      <c r="Q5" s="104">
        <v>112</v>
      </c>
      <c r="R5" s="101"/>
      <c r="S5" s="101"/>
      <c r="T5" s="105"/>
      <c r="U5" s="112">
        <v>0.90700000000000003</v>
      </c>
      <c r="V5" s="113"/>
      <c r="W5" s="17"/>
      <c r="X5" s="94"/>
      <c r="Y5" s="94"/>
      <c r="Z5" s="95"/>
      <c r="AA5" s="95"/>
      <c r="AB5" s="95"/>
      <c r="AC5" s="86"/>
      <c r="AD5" s="86"/>
    </row>
    <row r="6" spans="2:30" x14ac:dyDescent="0.3">
      <c r="B6" s="84">
        <v>2</v>
      </c>
      <c r="C6" s="30">
        <v>2020</v>
      </c>
      <c r="D6" s="30" t="s">
        <v>57</v>
      </c>
      <c r="E6" s="97">
        <v>2</v>
      </c>
      <c r="F6" s="44" t="s">
        <v>84</v>
      </c>
      <c r="G6" s="37"/>
      <c r="H6" s="45"/>
      <c r="I6" s="103" t="s">
        <v>434</v>
      </c>
      <c r="J6" s="49">
        <v>0</v>
      </c>
      <c r="K6" s="49">
        <v>61</v>
      </c>
      <c r="L6" s="37"/>
      <c r="M6" s="37"/>
      <c r="N6" s="40"/>
      <c r="O6" s="106" t="s">
        <v>331</v>
      </c>
      <c r="P6" s="49">
        <v>0</v>
      </c>
      <c r="Q6" s="49">
        <v>50</v>
      </c>
      <c r="R6" s="37"/>
      <c r="S6" s="37"/>
      <c r="T6" s="40"/>
      <c r="U6" s="42"/>
      <c r="V6" s="54"/>
      <c r="W6" s="17"/>
      <c r="X6" s="94"/>
      <c r="Y6" s="94"/>
      <c r="Z6" s="95"/>
      <c r="AA6" s="95"/>
      <c r="AB6" s="95"/>
      <c r="AC6" s="86"/>
      <c r="AD6" s="86"/>
    </row>
    <row r="7" spans="2:30" x14ac:dyDescent="0.3">
      <c r="B7" s="84">
        <v>2</v>
      </c>
      <c r="C7" s="30">
        <v>2020</v>
      </c>
      <c r="D7" s="30" t="s">
        <v>57</v>
      </c>
      <c r="E7" s="97">
        <v>2</v>
      </c>
      <c r="F7" s="44" t="s">
        <v>85</v>
      </c>
      <c r="G7" s="37"/>
      <c r="H7" s="38"/>
      <c r="I7" s="103" t="s">
        <v>434</v>
      </c>
      <c r="J7" s="49">
        <v>0</v>
      </c>
      <c r="K7" s="49">
        <v>61</v>
      </c>
      <c r="L7" s="37"/>
      <c r="M7" s="37"/>
      <c r="N7" s="40"/>
      <c r="O7" s="106" t="s">
        <v>331</v>
      </c>
      <c r="P7" s="49">
        <v>0</v>
      </c>
      <c r="Q7" s="49">
        <v>50</v>
      </c>
      <c r="R7" s="37"/>
      <c r="S7" s="37"/>
      <c r="T7" s="40"/>
      <c r="U7" s="42"/>
      <c r="V7" s="54"/>
      <c r="W7" s="17"/>
      <c r="X7" s="94"/>
      <c r="Y7" s="94"/>
      <c r="Z7" s="95"/>
      <c r="AA7" s="95"/>
      <c r="AB7" s="95"/>
      <c r="AC7" s="24"/>
      <c r="AD7" s="24"/>
    </row>
    <row r="8" spans="2:30" x14ac:dyDescent="0.3">
      <c r="B8" s="84">
        <v>2</v>
      </c>
      <c r="C8" s="30">
        <v>2020</v>
      </c>
      <c r="D8" s="30" t="s">
        <v>57</v>
      </c>
      <c r="E8" s="97">
        <v>2</v>
      </c>
      <c r="F8" s="44" t="s">
        <v>86</v>
      </c>
      <c r="G8" s="37"/>
      <c r="H8" s="163" t="s">
        <v>88</v>
      </c>
      <c r="I8" s="103" t="s">
        <v>434</v>
      </c>
      <c r="J8" s="49">
        <v>6</v>
      </c>
      <c r="K8" s="49">
        <v>61</v>
      </c>
      <c r="L8" s="37"/>
      <c r="M8" s="37"/>
      <c r="N8" s="40"/>
      <c r="O8" s="106" t="s">
        <v>331</v>
      </c>
      <c r="P8" s="49">
        <v>8</v>
      </c>
      <c r="Q8" s="49">
        <v>50</v>
      </c>
      <c r="R8" s="37"/>
      <c r="S8" s="37"/>
      <c r="T8" s="40"/>
      <c r="U8" s="42"/>
      <c r="V8" s="54"/>
      <c r="W8" s="17" t="s">
        <v>164</v>
      </c>
      <c r="X8" s="94"/>
      <c r="Y8" s="94"/>
      <c r="Z8" s="95"/>
      <c r="AA8" s="95"/>
      <c r="AB8" s="95"/>
      <c r="AC8" s="24"/>
      <c r="AD8" s="24"/>
    </row>
    <row r="9" spans="2:30" x14ac:dyDescent="0.3">
      <c r="B9" s="84">
        <v>2</v>
      </c>
      <c r="C9" s="30">
        <v>2020</v>
      </c>
      <c r="D9" s="30" t="s">
        <v>57</v>
      </c>
      <c r="E9" s="36">
        <v>2</v>
      </c>
      <c r="F9" s="44" t="s">
        <v>87</v>
      </c>
      <c r="G9" s="37"/>
      <c r="H9" s="164"/>
      <c r="I9" s="103" t="s">
        <v>434</v>
      </c>
      <c r="J9" s="49">
        <v>2</v>
      </c>
      <c r="K9" s="49">
        <v>61</v>
      </c>
      <c r="L9" s="37"/>
      <c r="M9" s="55"/>
      <c r="N9" s="40"/>
      <c r="O9" s="106" t="s">
        <v>331</v>
      </c>
      <c r="P9" s="49">
        <v>6</v>
      </c>
      <c r="Q9" s="49">
        <v>50</v>
      </c>
      <c r="R9" s="37"/>
      <c r="S9" s="55"/>
      <c r="T9" s="40"/>
      <c r="U9" s="42"/>
      <c r="V9" s="54"/>
      <c r="W9" s="17" t="s">
        <v>165</v>
      </c>
      <c r="X9" s="94"/>
      <c r="Y9" s="94"/>
      <c r="Z9" s="95"/>
      <c r="AA9" s="25"/>
      <c r="AB9" s="95"/>
      <c r="AC9" s="24"/>
      <c r="AD9" s="26"/>
    </row>
    <row r="10" spans="2:30" x14ac:dyDescent="0.3">
      <c r="B10" s="84">
        <v>2</v>
      </c>
      <c r="C10" s="30">
        <v>2020</v>
      </c>
      <c r="D10" s="30" t="s">
        <v>57</v>
      </c>
      <c r="E10" s="36">
        <v>2</v>
      </c>
      <c r="F10" s="37" t="s">
        <v>99</v>
      </c>
      <c r="G10" s="37"/>
      <c r="H10" s="38" t="s">
        <v>89</v>
      </c>
      <c r="I10" s="39" t="s">
        <v>434</v>
      </c>
      <c r="J10" s="49">
        <v>0</v>
      </c>
      <c r="K10" s="49">
        <v>61</v>
      </c>
      <c r="L10" s="37"/>
      <c r="M10" s="37"/>
      <c r="N10" s="40"/>
      <c r="O10" s="106" t="s">
        <v>331</v>
      </c>
      <c r="P10" s="49">
        <v>1</v>
      </c>
      <c r="Q10" s="49">
        <v>50</v>
      </c>
      <c r="R10" s="37"/>
      <c r="S10" s="37"/>
      <c r="T10" s="40"/>
      <c r="U10" s="42"/>
      <c r="V10" s="37"/>
      <c r="W10" s="17" t="s">
        <v>166</v>
      </c>
      <c r="X10" s="95"/>
      <c r="Y10" s="95"/>
      <c r="Z10" s="94"/>
      <c r="AA10" s="94"/>
      <c r="AB10" s="94"/>
    </row>
    <row r="11" spans="2:30" x14ac:dyDescent="0.3">
      <c r="B11" s="84">
        <v>2</v>
      </c>
      <c r="C11" s="30">
        <v>2020</v>
      </c>
      <c r="D11" s="30" t="s">
        <v>57</v>
      </c>
      <c r="E11" s="36">
        <v>2</v>
      </c>
      <c r="F11" s="56" t="s">
        <v>90</v>
      </c>
      <c r="G11" s="37"/>
      <c r="H11" s="38"/>
      <c r="I11" s="39" t="s">
        <v>434</v>
      </c>
      <c r="J11" s="49">
        <v>0</v>
      </c>
      <c r="K11" s="49">
        <v>61</v>
      </c>
      <c r="L11" s="37"/>
      <c r="M11" s="37"/>
      <c r="N11" s="40"/>
      <c r="O11" s="106" t="s">
        <v>331</v>
      </c>
      <c r="P11" s="49"/>
      <c r="Q11" s="49"/>
      <c r="R11" s="37"/>
      <c r="S11" s="37"/>
      <c r="T11" s="40"/>
      <c r="U11" s="42"/>
      <c r="V11" s="37"/>
      <c r="W11" s="17"/>
      <c r="X11" s="95"/>
      <c r="Y11" s="19"/>
      <c r="Z11" s="94"/>
      <c r="AA11" s="94"/>
      <c r="AB11" s="94"/>
    </row>
    <row r="12" spans="2:30" x14ac:dyDescent="0.3">
      <c r="B12" s="29">
        <v>3</v>
      </c>
      <c r="C12" s="30">
        <v>2020</v>
      </c>
      <c r="D12" s="30" t="s">
        <v>91</v>
      </c>
      <c r="E12" s="36">
        <v>2</v>
      </c>
      <c r="F12" s="56" t="s">
        <v>134</v>
      </c>
      <c r="G12" s="37"/>
      <c r="H12" s="38"/>
      <c r="I12" s="39" t="s">
        <v>434</v>
      </c>
      <c r="J12" s="49">
        <v>7</v>
      </c>
      <c r="K12" s="49">
        <v>25</v>
      </c>
      <c r="L12" s="37"/>
      <c r="M12" s="37"/>
      <c r="N12" s="40"/>
      <c r="O12" s="106" t="s">
        <v>331</v>
      </c>
      <c r="P12" s="49">
        <v>21</v>
      </c>
      <c r="Q12" s="49">
        <v>31</v>
      </c>
      <c r="R12" s="37"/>
      <c r="S12" s="37"/>
      <c r="T12" s="40"/>
      <c r="U12" s="42">
        <v>7.0000000000000001E-3</v>
      </c>
      <c r="V12" s="37"/>
      <c r="W12" s="147" t="s">
        <v>329</v>
      </c>
      <c r="X12" s="148"/>
      <c r="Y12" s="148"/>
      <c r="Z12" s="148"/>
      <c r="AA12" s="148"/>
      <c r="AB12" s="148"/>
    </row>
    <row r="13" spans="2:30" ht="27" x14ac:dyDescent="0.3">
      <c r="B13" s="84">
        <v>3</v>
      </c>
      <c r="C13" s="30">
        <v>2020</v>
      </c>
      <c r="D13" s="30" t="s">
        <v>91</v>
      </c>
      <c r="E13" s="36">
        <v>2</v>
      </c>
      <c r="F13" s="57" t="s">
        <v>137</v>
      </c>
      <c r="G13" s="37"/>
      <c r="H13" s="38"/>
      <c r="I13" s="39" t="s">
        <v>434</v>
      </c>
      <c r="J13" s="49">
        <v>7</v>
      </c>
      <c r="K13" s="49">
        <v>25</v>
      </c>
      <c r="L13" s="37"/>
      <c r="M13" s="37"/>
      <c r="N13" s="40"/>
      <c r="O13" s="106" t="s">
        <v>331</v>
      </c>
      <c r="P13" s="49">
        <v>19</v>
      </c>
      <c r="Q13" s="49">
        <v>31</v>
      </c>
      <c r="R13" s="37"/>
      <c r="S13" s="37"/>
      <c r="T13" s="40"/>
      <c r="U13" s="42">
        <v>1.7000000000000001E-2</v>
      </c>
      <c r="V13" s="37"/>
      <c r="W13" s="147"/>
      <c r="X13" s="148"/>
      <c r="Y13" s="148"/>
      <c r="Z13" s="148"/>
      <c r="AA13" s="148"/>
      <c r="AB13" s="148"/>
    </row>
    <row r="14" spans="2:30" x14ac:dyDescent="0.3">
      <c r="B14" s="84">
        <v>3</v>
      </c>
      <c r="C14" s="30">
        <v>2020</v>
      </c>
      <c r="D14" s="30" t="s">
        <v>91</v>
      </c>
      <c r="E14" s="36">
        <v>2</v>
      </c>
      <c r="F14" s="58" t="s">
        <v>138</v>
      </c>
      <c r="G14" s="37"/>
      <c r="H14" s="38"/>
      <c r="I14" s="39" t="s">
        <v>434</v>
      </c>
      <c r="J14" s="49">
        <v>0</v>
      </c>
      <c r="K14" s="49">
        <v>25</v>
      </c>
      <c r="L14" s="37"/>
      <c r="M14" s="37"/>
      <c r="N14" s="40"/>
      <c r="O14" s="106" t="s">
        <v>331</v>
      </c>
      <c r="P14" s="49">
        <v>3</v>
      </c>
      <c r="Q14" s="49">
        <v>31</v>
      </c>
      <c r="R14" s="37"/>
      <c r="S14" s="37"/>
      <c r="T14" s="40"/>
      <c r="U14" s="42">
        <v>0.245</v>
      </c>
      <c r="V14" s="37"/>
      <c r="W14" s="147"/>
      <c r="X14" s="148"/>
      <c r="Y14" s="148"/>
      <c r="Z14" s="148"/>
      <c r="AA14" s="148"/>
      <c r="AB14" s="148"/>
    </row>
    <row r="15" spans="2:30" x14ac:dyDescent="0.3">
      <c r="B15" s="84">
        <v>3</v>
      </c>
      <c r="C15" s="30">
        <v>2020</v>
      </c>
      <c r="D15" s="30" t="s">
        <v>91</v>
      </c>
      <c r="E15" s="36">
        <v>2</v>
      </c>
      <c r="F15" s="37" t="s">
        <v>135</v>
      </c>
      <c r="G15" s="47"/>
      <c r="H15" s="51"/>
      <c r="I15" s="39" t="s">
        <v>434</v>
      </c>
      <c r="J15" s="52">
        <v>0</v>
      </c>
      <c r="K15" s="49">
        <v>25</v>
      </c>
      <c r="L15" s="47"/>
      <c r="M15" s="47"/>
      <c r="N15" s="53"/>
      <c r="O15" s="106" t="s">
        <v>331</v>
      </c>
      <c r="P15" s="49">
        <v>2</v>
      </c>
      <c r="Q15" s="49">
        <v>31</v>
      </c>
      <c r="R15" s="37"/>
      <c r="S15" s="37"/>
      <c r="T15" s="40"/>
      <c r="U15" s="50">
        <v>0.497</v>
      </c>
      <c r="V15" s="47"/>
      <c r="W15" s="147"/>
      <c r="X15" s="148"/>
      <c r="Y15" s="148"/>
      <c r="Z15" s="148"/>
      <c r="AA15" s="148"/>
      <c r="AB15" s="148"/>
    </row>
    <row r="16" spans="2:30" x14ac:dyDescent="0.3">
      <c r="B16" s="84">
        <v>3</v>
      </c>
      <c r="C16" s="30">
        <v>2020</v>
      </c>
      <c r="D16" s="30" t="s">
        <v>91</v>
      </c>
      <c r="E16" s="36">
        <v>2</v>
      </c>
      <c r="F16" s="37" t="s">
        <v>136</v>
      </c>
      <c r="G16" s="47"/>
      <c r="H16" s="51"/>
      <c r="I16" s="39" t="s">
        <v>434</v>
      </c>
      <c r="J16" s="52">
        <v>0</v>
      </c>
      <c r="K16" s="49">
        <v>25</v>
      </c>
      <c r="L16" s="47"/>
      <c r="M16" s="47"/>
      <c r="N16" s="53"/>
      <c r="O16" s="106" t="s">
        <v>331</v>
      </c>
      <c r="P16" s="49">
        <v>1</v>
      </c>
      <c r="Q16" s="49">
        <v>31</v>
      </c>
      <c r="R16" s="37"/>
      <c r="S16" s="37"/>
      <c r="T16" s="40"/>
      <c r="U16" s="50">
        <v>0.999</v>
      </c>
      <c r="V16" s="47"/>
      <c r="W16" s="94"/>
      <c r="X16" s="94"/>
      <c r="Y16" s="94"/>
      <c r="Z16" s="94"/>
      <c r="AA16" s="94"/>
      <c r="AB16" s="94"/>
    </row>
    <row r="17" spans="2:40" x14ac:dyDescent="0.3">
      <c r="B17" s="84">
        <v>3</v>
      </c>
      <c r="C17" s="30">
        <v>2020</v>
      </c>
      <c r="D17" s="30" t="s">
        <v>91</v>
      </c>
      <c r="E17" s="36">
        <v>2</v>
      </c>
      <c r="F17" s="37" t="s">
        <v>130</v>
      </c>
      <c r="G17" s="47"/>
      <c r="H17" s="51"/>
      <c r="I17" s="39" t="s">
        <v>434</v>
      </c>
      <c r="J17" s="52"/>
      <c r="K17" s="49"/>
      <c r="L17" s="47"/>
      <c r="M17" s="47"/>
      <c r="N17" s="53"/>
      <c r="O17" s="106" t="s">
        <v>331</v>
      </c>
      <c r="P17" s="49"/>
      <c r="Q17" s="49"/>
      <c r="R17" s="37"/>
      <c r="S17" s="37"/>
      <c r="T17" s="40"/>
      <c r="U17" s="50">
        <v>2E-3</v>
      </c>
      <c r="V17" s="47"/>
    </row>
    <row r="18" spans="2:40" x14ac:dyDescent="0.3">
      <c r="B18" s="84">
        <v>3</v>
      </c>
      <c r="C18" s="30">
        <v>2020</v>
      </c>
      <c r="D18" s="30" t="s">
        <v>91</v>
      </c>
      <c r="E18" s="36">
        <v>2</v>
      </c>
      <c r="F18" s="27" t="s">
        <v>131</v>
      </c>
      <c r="G18" s="14"/>
      <c r="H18" s="21"/>
      <c r="I18" s="39" t="s">
        <v>434</v>
      </c>
      <c r="J18" s="27">
        <v>18</v>
      </c>
      <c r="K18" s="49">
        <v>25</v>
      </c>
      <c r="L18" s="14"/>
      <c r="M18" s="14"/>
      <c r="N18" s="22"/>
      <c r="O18" s="106" t="s">
        <v>331</v>
      </c>
      <c r="P18" s="27">
        <v>8</v>
      </c>
      <c r="Q18" s="49">
        <v>31</v>
      </c>
      <c r="R18" s="14"/>
      <c r="S18" s="14"/>
      <c r="T18" s="22"/>
      <c r="U18" s="23"/>
      <c r="V18" s="14"/>
    </row>
    <row r="19" spans="2:40" x14ac:dyDescent="0.3">
      <c r="B19" s="84">
        <v>3</v>
      </c>
      <c r="C19" s="30">
        <v>2020</v>
      </c>
      <c r="D19" s="30" t="s">
        <v>91</v>
      </c>
      <c r="E19" s="36">
        <v>2</v>
      </c>
      <c r="F19" s="27" t="s">
        <v>132</v>
      </c>
      <c r="G19" s="14"/>
      <c r="H19" s="21"/>
      <c r="I19" s="39" t="s">
        <v>434</v>
      </c>
      <c r="J19" s="27">
        <v>7</v>
      </c>
      <c r="K19" s="49">
        <v>25</v>
      </c>
      <c r="L19" s="14"/>
      <c r="M19" s="14"/>
      <c r="N19" s="22"/>
      <c r="O19" s="106" t="s">
        <v>331</v>
      </c>
      <c r="P19" s="27">
        <v>21</v>
      </c>
      <c r="Q19" s="49">
        <v>31</v>
      </c>
      <c r="R19" s="14"/>
      <c r="S19" s="14"/>
      <c r="T19" s="22"/>
      <c r="U19" s="23"/>
      <c r="V19" s="14"/>
    </row>
    <row r="20" spans="2:40" x14ac:dyDescent="0.3">
      <c r="B20" s="84">
        <v>3</v>
      </c>
      <c r="C20" s="30">
        <v>2020</v>
      </c>
      <c r="D20" s="30" t="s">
        <v>91</v>
      </c>
      <c r="E20" s="36">
        <v>2</v>
      </c>
      <c r="F20" s="27" t="s">
        <v>133</v>
      </c>
      <c r="G20" s="14"/>
      <c r="H20" s="21"/>
      <c r="I20" s="39" t="s">
        <v>434</v>
      </c>
      <c r="J20" s="27">
        <v>0</v>
      </c>
      <c r="K20" s="49">
        <v>25</v>
      </c>
      <c r="L20" s="14"/>
      <c r="M20" s="14"/>
      <c r="N20" s="22"/>
      <c r="O20" s="106" t="s">
        <v>331</v>
      </c>
      <c r="P20" s="27">
        <v>2</v>
      </c>
      <c r="Q20" s="49">
        <v>31</v>
      </c>
      <c r="R20" s="14"/>
      <c r="S20" s="14"/>
      <c r="T20" s="22"/>
      <c r="U20" s="23"/>
      <c r="V20" s="14"/>
    </row>
    <row r="21" spans="2:40" ht="16.5" customHeight="1" x14ac:dyDescent="0.3">
      <c r="B21" s="29">
        <v>4</v>
      </c>
      <c r="C21" s="30">
        <v>2019</v>
      </c>
      <c r="D21" s="30" t="s">
        <v>139</v>
      </c>
      <c r="E21" s="36">
        <v>2</v>
      </c>
      <c r="F21" s="27" t="s">
        <v>133</v>
      </c>
      <c r="G21" s="14"/>
      <c r="H21" s="21"/>
      <c r="I21" s="39" t="s">
        <v>434</v>
      </c>
      <c r="J21" s="27">
        <v>0</v>
      </c>
      <c r="K21" s="27">
        <v>56</v>
      </c>
      <c r="L21" s="14"/>
      <c r="M21" s="14"/>
      <c r="N21" s="22"/>
      <c r="O21" s="41" t="s">
        <v>141</v>
      </c>
      <c r="P21" s="27">
        <v>4</v>
      </c>
      <c r="Q21" s="27">
        <v>64</v>
      </c>
      <c r="R21" s="14"/>
      <c r="S21" s="14"/>
      <c r="T21" s="22"/>
      <c r="U21" s="23">
        <v>3.9E-2</v>
      </c>
      <c r="V21" s="14"/>
      <c r="W21" s="144" t="s">
        <v>147</v>
      </c>
      <c r="X21" s="145"/>
      <c r="Y21" s="145"/>
      <c r="Z21" s="145"/>
      <c r="AA21" s="145"/>
      <c r="AB21" s="146"/>
      <c r="AC21" s="140" t="s">
        <v>327</v>
      </c>
      <c r="AD21" s="141"/>
      <c r="AE21" s="141"/>
      <c r="AF21" s="141"/>
      <c r="AG21" s="141"/>
      <c r="AH21" s="141"/>
      <c r="AI21" s="139" t="s">
        <v>328</v>
      </c>
      <c r="AJ21" s="139"/>
      <c r="AK21" s="139"/>
      <c r="AL21" s="139"/>
      <c r="AM21" s="139"/>
      <c r="AN21" s="139"/>
    </row>
    <row r="22" spans="2:40" x14ac:dyDescent="0.3">
      <c r="B22" s="84">
        <v>4</v>
      </c>
      <c r="C22" s="30">
        <v>2019</v>
      </c>
      <c r="D22" s="30" t="s">
        <v>139</v>
      </c>
      <c r="E22" s="36">
        <v>2</v>
      </c>
      <c r="F22" s="27" t="s">
        <v>132</v>
      </c>
      <c r="G22" s="14"/>
      <c r="H22" s="21"/>
      <c r="I22" s="39" t="s">
        <v>434</v>
      </c>
      <c r="J22" s="27">
        <v>18</v>
      </c>
      <c r="K22" s="27">
        <v>56</v>
      </c>
      <c r="L22" s="14"/>
      <c r="M22" s="14"/>
      <c r="N22" s="22"/>
      <c r="O22" s="41" t="s">
        <v>141</v>
      </c>
      <c r="P22" s="27">
        <v>50</v>
      </c>
      <c r="Q22" s="27">
        <v>64</v>
      </c>
      <c r="R22" s="14"/>
      <c r="S22" s="14"/>
      <c r="T22" s="22"/>
      <c r="U22" s="23">
        <v>2E-3</v>
      </c>
      <c r="V22" s="14"/>
      <c r="W22" s="147"/>
      <c r="X22" s="148"/>
      <c r="Y22" s="148"/>
      <c r="Z22" s="148"/>
      <c r="AA22" s="148"/>
      <c r="AB22" s="149"/>
      <c r="AC22" s="140"/>
      <c r="AD22" s="141"/>
      <c r="AE22" s="141"/>
      <c r="AF22" s="141"/>
      <c r="AG22" s="141"/>
      <c r="AH22" s="141"/>
      <c r="AI22" s="139"/>
      <c r="AJ22" s="139"/>
      <c r="AK22" s="139"/>
      <c r="AL22" s="139"/>
      <c r="AM22" s="139"/>
      <c r="AN22" s="139"/>
    </row>
    <row r="23" spans="2:40" x14ac:dyDescent="0.3">
      <c r="B23" s="11">
        <v>5</v>
      </c>
      <c r="C23" s="16">
        <v>2015</v>
      </c>
      <c r="D23" s="16" t="s">
        <v>167</v>
      </c>
      <c r="E23" s="36">
        <v>2</v>
      </c>
      <c r="F23" s="27" t="s">
        <v>133</v>
      </c>
      <c r="G23" s="14"/>
      <c r="H23" s="21"/>
      <c r="I23" s="39" t="s">
        <v>434</v>
      </c>
      <c r="J23" s="27">
        <v>7</v>
      </c>
      <c r="K23" s="27">
        <v>180</v>
      </c>
      <c r="L23" s="14"/>
      <c r="M23" s="14"/>
      <c r="N23" s="22"/>
      <c r="O23" s="106" t="s">
        <v>331</v>
      </c>
      <c r="P23" s="27">
        <v>6</v>
      </c>
      <c r="Q23" s="27">
        <v>180</v>
      </c>
      <c r="R23" s="14"/>
      <c r="S23" s="14"/>
      <c r="T23" s="22"/>
      <c r="U23" s="23">
        <v>0.77600000000000002</v>
      </c>
      <c r="V23" s="14"/>
      <c r="W23" s="147"/>
      <c r="X23" s="148"/>
      <c r="Y23" s="148"/>
      <c r="Z23" s="148"/>
      <c r="AA23" s="148"/>
      <c r="AB23" s="149"/>
      <c r="AC23" s="140"/>
      <c r="AD23" s="141"/>
      <c r="AE23" s="141"/>
      <c r="AF23" s="141"/>
      <c r="AG23" s="141"/>
      <c r="AH23" s="141"/>
      <c r="AI23" s="139"/>
      <c r="AJ23" s="139"/>
      <c r="AK23" s="139"/>
      <c r="AL23" s="139"/>
      <c r="AM23" s="139"/>
      <c r="AN23" s="139"/>
    </row>
    <row r="24" spans="2:40" ht="16.5" customHeight="1" x14ac:dyDescent="0.3">
      <c r="B24" s="11">
        <v>5</v>
      </c>
      <c r="C24" s="16">
        <v>2015</v>
      </c>
      <c r="D24" s="16" t="s">
        <v>167</v>
      </c>
      <c r="E24" s="36">
        <v>2</v>
      </c>
      <c r="F24" s="14" t="s">
        <v>204</v>
      </c>
      <c r="G24" s="14"/>
      <c r="H24" s="21"/>
      <c r="I24" s="39" t="s">
        <v>434</v>
      </c>
      <c r="J24" s="27">
        <v>6</v>
      </c>
      <c r="K24" s="27">
        <v>180</v>
      </c>
      <c r="L24" s="14">
        <f>SUM(J24:J27)</f>
        <v>234</v>
      </c>
      <c r="M24" s="14"/>
      <c r="N24" s="22"/>
      <c r="O24" s="106" t="s">
        <v>331</v>
      </c>
      <c r="P24" s="27">
        <v>15</v>
      </c>
      <c r="Q24" s="27">
        <v>180</v>
      </c>
      <c r="R24" s="14">
        <f>SUM(P24:P27)</f>
        <v>282</v>
      </c>
      <c r="S24" s="14"/>
      <c r="T24" s="22"/>
      <c r="U24" s="23">
        <v>4.2999999999999997E-2</v>
      </c>
      <c r="V24" s="14"/>
      <c r="W24" s="140" t="s">
        <v>203</v>
      </c>
      <c r="X24" s="141"/>
      <c r="Y24" s="141"/>
      <c r="Z24" s="141"/>
      <c r="AA24" s="141"/>
      <c r="AB24" s="142"/>
    </row>
    <row r="25" spans="2:40" s="20" customFormat="1" x14ac:dyDescent="0.3">
      <c r="B25" s="11">
        <v>5</v>
      </c>
      <c r="C25" s="16">
        <v>2015</v>
      </c>
      <c r="D25" s="16" t="s">
        <v>167</v>
      </c>
      <c r="E25" s="36">
        <v>2</v>
      </c>
      <c r="F25" s="14" t="s">
        <v>206</v>
      </c>
      <c r="G25" s="14"/>
      <c r="H25" s="21"/>
      <c r="I25" s="39" t="s">
        <v>434</v>
      </c>
      <c r="J25" s="27">
        <v>38</v>
      </c>
      <c r="K25" s="27">
        <v>180</v>
      </c>
      <c r="L25" s="14"/>
      <c r="M25" s="14"/>
      <c r="N25" s="22"/>
      <c r="O25" s="106" t="s">
        <v>331</v>
      </c>
      <c r="P25" s="27">
        <v>92</v>
      </c>
      <c r="Q25" s="27">
        <v>180</v>
      </c>
      <c r="R25" s="14"/>
      <c r="S25" s="14"/>
      <c r="T25" s="22"/>
      <c r="U25" s="23" t="s">
        <v>205</v>
      </c>
      <c r="V25" s="14"/>
      <c r="W25" s="140"/>
      <c r="X25" s="141"/>
      <c r="Y25" s="141"/>
      <c r="Z25" s="141"/>
      <c r="AA25" s="141"/>
      <c r="AB25" s="142"/>
      <c r="AC25"/>
      <c r="AD25"/>
    </row>
    <row r="26" spans="2:40" s="20" customFormat="1" x14ac:dyDescent="0.3">
      <c r="B26" s="11">
        <v>5</v>
      </c>
      <c r="C26" s="16">
        <v>2015</v>
      </c>
      <c r="D26" s="16" t="s">
        <v>167</v>
      </c>
      <c r="E26" s="36">
        <v>2</v>
      </c>
      <c r="F26" s="14" t="s">
        <v>207</v>
      </c>
      <c r="G26" s="14"/>
      <c r="H26" s="21"/>
      <c r="I26" s="39" t="s">
        <v>434</v>
      </c>
      <c r="J26" s="27">
        <v>149</v>
      </c>
      <c r="K26" s="27">
        <v>180</v>
      </c>
      <c r="L26" s="14"/>
      <c r="M26" s="14"/>
      <c r="N26" s="22"/>
      <c r="O26" s="106" t="s">
        <v>331</v>
      </c>
      <c r="P26" s="27">
        <v>139</v>
      </c>
      <c r="Q26" s="27">
        <v>180</v>
      </c>
      <c r="R26" s="14"/>
      <c r="S26" s="14"/>
      <c r="T26" s="22"/>
      <c r="U26" s="23">
        <v>0.18759999999999999</v>
      </c>
      <c r="V26" s="14"/>
      <c r="W26" s="140"/>
      <c r="X26" s="141"/>
      <c r="Y26" s="141"/>
      <c r="Z26" s="141"/>
      <c r="AA26" s="141"/>
      <c r="AB26" s="142"/>
      <c r="AC26"/>
      <c r="AD26"/>
    </row>
    <row r="27" spans="2:40" s="20" customFormat="1" ht="16.5" customHeight="1" x14ac:dyDescent="0.3">
      <c r="B27" s="11">
        <v>5</v>
      </c>
      <c r="C27" s="16">
        <v>2015</v>
      </c>
      <c r="D27" s="16" t="s">
        <v>167</v>
      </c>
      <c r="E27" s="36">
        <v>2</v>
      </c>
      <c r="F27" s="14" t="s">
        <v>208</v>
      </c>
      <c r="G27" s="14"/>
      <c r="H27" s="21"/>
      <c r="I27" s="39" t="s">
        <v>434</v>
      </c>
      <c r="J27" s="27">
        <v>41</v>
      </c>
      <c r="K27" s="27">
        <v>180</v>
      </c>
      <c r="L27" s="14"/>
      <c r="M27" s="14"/>
      <c r="N27" s="22"/>
      <c r="O27" s="106" t="s">
        <v>331</v>
      </c>
      <c r="P27" s="27">
        <v>36</v>
      </c>
      <c r="Q27" s="27">
        <v>180</v>
      </c>
      <c r="R27" s="14"/>
      <c r="S27" s="14"/>
      <c r="T27" s="22"/>
      <c r="U27" s="23">
        <v>0.52100000000000002</v>
      </c>
      <c r="V27" s="14"/>
      <c r="W27" s="140" t="s">
        <v>236</v>
      </c>
      <c r="X27" s="197"/>
      <c r="Y27" s="197"/>
      <c r="Z27" s="197"/>
      <c r="AA27" s="197"/>
      <c r="AB27" s="197"/>
      <c r="AC27" s="197"/>
      <c r="AD27" s="197"/>
      <c r="AE27" s="197"/>
      <c r="AF27" s="197"/>
    </row>
    <row r="28" spans="2:40" s="20" customFormat="1" ht="86.25" customHeight="1" x14ac:dyDescent="0.3">
      <c r="B28" s="11">
        <v>6</v>
      </c>
      <c r="C28" s="16">
        <v>2014</v>
      </c>
      <c r="D28" s="16" t="s">
        <v>209</v>
      </c>
      <c r="E28" s="36">
        <v>2</v>
      </c>
      <c r="F28" s="14" t="s">
        <v>237</v>
      </c>
      <c r="G28" s="14"/>
      <c r="H28" s="21"/>
      <c r="I28" s="39" t="s">
        <v>434</v>
      </c>
      <c r="J28" s="27">
        <v>6</v>
      </c>
      <c r="K28" s="27">
        <v>33</v>
      </c>
      <c r="L28" s="14"/>
      <c r="M28" s="14"/>
      <c r="N28" s="22"/>
      <c r="O28" s="106" t="s">
        <v>331</v>
      </c>
      <c r="P28" s="27">
        <v>5</v>
      </c>
      <c r="Q28" s="27">
        <v>30</v>
      </c>
      <c r="R28" s="14"/>
      <c r="S28" s="14"/>
      <c r="T28" s="22"/>
      <c r="U28" s="194">
        <v>0.26</v>
      </c>
      <c r="V28" s="14" t="s">
        <v>235</v>
      </c>
      <c r="W28" s="140" t="s">
        <v>244</v>
      </c>
      <c r="X28" s="141"/>
      <c r="Y28" s="141"/>
      <c r="Z28" s="141"/>
      <c r="AA28" s="141"/>
      <c r="AB28" s="141"/>
      <c r="AC28" s="141"/>
      <c r="AD28" s="141"/>
      <c r="AE28" s="141"/>
    </row>
    <row r="29" spans="2:40" s="20" customFormat="1" ht="66" customHeight="1" x14ac:dyDescent="0.3">
      <c r="B29" s="11">
        <v>6</v>
      </c>
      <c r="C29" s="16">
        <v>2014</v>
      </c>
      <c r="D29" s="16" t="s">
        <v>209</v>
      </c>
      <c r="E29" s="36">
        <v>2</v>
      </c>
      <c r="F29" s="14" t="s">
        <v>238</v>
      </c>
      <c r="G29" s="14"/>
      <c r="H29" s="21"/>
      <c r="I29" s="39" t="s">
        <v>434</v>
      </c>
      <c r="J29" s="27">
        <v>5</v>
      </c>
      <c r="K29" s="27">
        <v>33</v>
      </c>
      <c r="L29" s="14"/>
      <c r="M29" s="14"/>
      <c r="N29" s="22"/>
      <c r="O29" s="106" t="s">
        <v>331</v>
      </c>
      <c r="P29" s="27">
        <v>2</v>
      </c>
      <c r="Q29" s="27">
        <v>30</v>
      </c>
      <c r="R29" s="14"/>
      <c r="S29" s="14"/>
      <c r="T29" s="22"/>
      <c r="U29" s="195"/>
      <c r="V29" s="14" t="s">
        <v>245</v>
      </c>
      <c r="W29" s="193" t="s">
        <v>243</v>
      </c>
      <c r="X29" s="141"/>
      <c r="Y29" s="141"/>
      <c r="Z29" s="141"/>
      <c r="AA29" s="141"/>
      <c r="AB29" s="141"/>
      <c r="AC29" s="141"/>
      <c r="AD29" s="141"/>
      <c r="AE29" s="141"/>
    </row>
    <row r="30" spans="2:40" s="20" customFormat="1" x14ac:dyDescent="0.3">
      <c r="B30" s="11">
        <v>6</v>
      </c>
      <c r="C30" s="16">
        <v>2014</v>
      </c>
      <c r="D30" s="16" t="s">
        <v>209</v>
      </c>
      <c r="E30" s="36">
        <v>2</v>
      </c>
      <c r="F30" s="14" t="s">
        <v>239</v>
      </c>
      <c r="G30" s="14"/>
      <c r="H30" s="21"/>
      <c r="I30" s="39" t="s">
        <v>434</v>
      </c>
      <c r="J30" s="27">
        <v>2</v>
      </c>
      <c r="K30" s="27">
        <v>33</v>
      </c>
      <c r="L30" s="14"/>
      <c r="M30" s="14"/>
      <c r="N30" s="22"/>
      <c r="O30" s="106" t="s">
        <v>331</v>
      </c>
      <c r="P30" s="27">
        <v>0</v>
      </c>
      <c r="Q30" s="27">
        <v>30</v>
      </c>
      <c r="R30" s="14"/>
      <c r="S30" s="14"/>
      <c r="T30" s="22"/>
      <c r="U30" s="195"/>
      <c r="V30" s="14"/>
      <c r="W30" s="193" t="s">
        <v>242</v>
      </c>
      <c r="X30" s="141"/>
      <c r="Y30" s="141"/>
      <c r="Z30" s="141"/>
      <c r="AA30" s="141"/>
      <c r="AB30" s="141"/>
      <c r="AC30" s="141"/>
      <c r="AD30" s="141"/>
      <c r="AE30" s="141"/>
    </row>
    <row r="31" spans="2:40" s="20" customFormat="1" x14ac:dyDescent="0.3">
      <c r="B31" s="11">
        <v>6</v>
      </c>
      <c r="C31" s="16">
        <v>2014</v>
      </c>
      <c r="D31" s="16" t="s">
        <v>209</v>
      </c>
      <c r="E31" s="36">
        <v>2</v>
      </c>
      <c r="F31" s="14" t="s">
        <v>240</v>
      </c>
      <c r="G31" s="14"/>
      <c r="H31" s="21"/>
      <c r="I31" s="39" t="s">
        <v>434</v>
      </c>
      <c r="J31" s="27">
        <v>0</v>
      </c>
      <c r="K31" s="27">
        <v>33</v>
      </c>
      <c r="L31" s="14"/>
      <c r="M31" s="14"/>
      <c r="N31" s="22"/>
      <c r="O31" s="106" t="s">
        <v>331</v>
      </c>
      <c r="P31" s="27">
        <v>1</v>
      </c>
      <c r="Q31" s="27">
        <v>30</v>
      </c>
      <c r="R31" s="14"/>
      <c r="S31" s="14"/>
      <c r="T31" s="22"/>
      <c r="U31" s="196"/>
      <c r="V31" s="14"/>
      <c r="W31" s="191" t="s">
        <v>241</v>
      </c>
      <c r="X31" s="192"/>
      <c r="Y31" s="192"/>
      <c r="Z31" s="192"/>
      <c r="AA31" s="192"/>
      <c r="AB31" s="192"/>
      <c r="AC31"/>
      <c r="AD31"/>
    </row>
    <row r="32" spans="2:40" s="20" customFormat="1" x14ac:dyDescent="0.3">
      <c r="B32" s="11">
        <v>7</v>
      </c>
      <c r="C32" s="16">
        <v>2002</v>
      </c>
      <c r="D32" s="16" t="s">
        <v>268</v>
      </c>
      <c r="E32" s="15">
        <v>2</v>
      </c>
      <c r="F32" s="14" t="s">
        <v>275</v>
      </c>
      <c r="G32" s="14"/>
      <c r="H32" s="21"/>
      <c r="I32" s="39" t="s">
        <v>434</v>
      </c>
      <c r="J32" s="27">
        <v>1</v>
      </c>
      <c r="K32" s="27">
        <v>31</v>
      </c>
      <c r="L32" s="14"/>
      <c r="M32" s="14"/>
      <c r="N32" s="22"/>
      <c r="O32" s="106" t="s">
        <v>331</v>
      </c>
      <c r="P32" s="27">
        <v>0</v>
      </c>
      <c r="Q32" s="27">
        <v>33</v>
      </c>
      <c r="R32" s="14"/>
      <c r="S32" s="14"/>
      <c r="T32" s="22"/>
      <c r="U32" s="23">
        <v>0.48</v>
      </c>
      <c r="V32" s="14"/>
      <c r="AC32"/>
      <c r="AD32"/>
    </row>
    <row r="33" spans="2:31" s="20" customFormat="1" x14ac:dyDescent="0.3">
      <c r="B33" s="11">
        <v>7</v>
      </c>
      <c r="C33" s="16">
        <v>2002</v>
      </c>
      <c r="D33" s="16" t="s">
        <v>268</v>
      </c>
      <c r="E33" s="15"/>
      <c r="F33" s="14" t="s">
        <v>276</v>
      </c>
      <c r="G33" s="14"/>
      <c r="H33" s="21"/>
      <c r="I33" s="39" t="s">
        <v>434</v>
      </c>
      <c r="J33" s="27">
        <v>9</v>
      </c>
      <c r="K33" s="27">
        <v>31</v>
      </c>
      <c r="L33" s="14"/>
      <c r="M33" s="14"/>
      <c r="N33" s="22"/>
      <c r="O33" s="106" t="s">
        <v>331</v>
      </c>
      <c r="P33" s="27">
        <v>8</v>
      </c>
      <c r="Q33" s="27">
        <v>33</v>
      </c>
      <c r="R33" s="14"/>
      <c r="S33" s="14"/>
      <c r="T33" s="22"/>
      <c r="U33" s="23">
        <v>0.66</v>
      </c>
      <c r="V33" s="14"/>
      <c r="AC33"/>
      <c r="AD33"/>
    </row>
    <row r="34" spans="2:31" s="20" customFormat="1" x14ac:dyDescent="0.3">
      <c r="B34" s="11">
        <v>7</v>
      </c>
      <c r="C34" s="16">
        <v>2002</v>
      </c>
      <c r="D34" s="16" t="s">
        <v>268</v>
      </c>
      <c r="E34" s="15"/>
      <c r="F34" s="27" t="s">
        <v>277</v>
      </c>
      <c r="G34" s="14"/>
      <c r="H34" s="21"/>
      <c r="I34" s="39" t="s">
        <v>434</v>
      </c>
      <c r="J34" s="27">
        <v>2</v>
      </c>
      <c r="K34" s="27">
        <v>31</v>
      </c>
      <c r="L34" s="14"/>
      <c r="M34" s="14"/>
      <c r="N34" s="22"/>
      <c r="O34" s="106" t="s">
        <v>331</v>
      </c>
      <c r="P34" s="27">
        <v>1</v>
      </c>
      <c r="Q34" s="27">
        <v>33</v>
      </c>
      <c r="R34" s="14"/>
      <c r="S34" s="14"/>
      <c r="T34" s="22"/>
      <c r="U34" s="181" t="s">
        <v>257</v>
      </c>
      <c r="V34" s="14"/>
      <c r="AC34"/>
      <c r="AD34"/>
    </row>
    <row r="35" spans="2:31" s="20" customFormat="1" x14ac:dyDescent="0.3">
      <c r="B35" s="11">
        <v>7</v>
      </c>
      <c r="C35" s="16">
        <v>2002</v>
      </c>
      <c r="D35" s="16" t="s">
        <v>268</v>
      </c>
      <c r="E35" s="15"/>
      <c r="F35" s="27" t="s">
        <v>278</v>
      </c>
      <c r="G35" s="14"/>
      <c r="H35" s="21"/>
      <c r="I35" s="39" t="s">
        <v>434</v>
      </c>
      <c r="J35" s="27">
        <v>1</v>
      </c>
      <c r="K35" s="27">
        <v>31</v>
      </c>
      <c r="L35" s="14"/>
      <c r="M35" s="14"/>
      <c r="N35" s="22"/>
      <c r="O35" s="106" t="s">
        <v>331</v>
      </c>
      <c r="P35" s="27">
        <v>1</v>
      </c>
      <c r="Q35" s="27">
        <v>33</v>
      </c>
      <c r="R35" s="14"/>
      <c r="S35" s="14"/>
      <c r="T35" s="22"/>
      <c r="U35" s="182"/>
      <c r="V35" s="14"/>
      <c r="AC35"/>
      <c r="AD35"/>
    </row>
    <row r="36" spans="2:31" s="20" customFormat="1" x14ac:dyDescent="0.3">
      <c r="B36" s="11">
        <v>7</v>
      </c>
      <c r="C36" s="16">
        <v>2002</v>
      </c>
      <c r="D36" s="16" t="s">
        <v>268</v>
      </c>
      <c r="E36" s="15"/>
      <c r="F36" s="27" t="s">
        <v>279</v>
      </c>
      <c r="G36" s="14"/>
      <c r="H36" s="21"/>
      <c r="I36" s="39" t="s">
        <v>434</v>
      </c>
      <c r="J36" s="27">
        <v>1</v>
      </c>
      <c r="K36" s="27">
        <v>31</v>
      </c>
      <c r="L36" s="14"/>
      <c r="M36" s="14"/>
      <c r="N36" s="22"/>
      <c r="O36" s="106" t="s">
        <v>331</v>
      </c>
      <c r="P36" s="27">
        <v>1</v>
      </c>
      <c r="Q36" s="27">
        <v>33</v>
      </c>
      <c r="R36" s="14"/>
      <c r="S36" s="14"/>
      <c r="T36" s="22"/>
      <c r="U36" s="182"/>
      <c r="V36" s="14"/>
      <c r="AC36"/>
      <c r="AD36"/>
    </row>
    <row r="37" spans="2:31" s="20" customFormat="1" x14ac:dyDescent="0.3">
      <c r="B37" s="11">
        <v>7</v>
      </c>
      <c r="C37" s="16">
        <v>2002</v>
      </c>
      <c r="D37" s="16" t="s">
        <v>268</v>
      </c>
      <c r="E37" s="15"/>
      <c r="F37" s="27" t="s">
        <v>280</v>
      </c>
      <c r="G37" s="14"/>
      <c r="H37" s="21"/>
      <c r="I37" s="39" t="s">
        <v>434</v>
      </c>
      <c r="J37" s="27">
        <v>1</v>
      </c>
      <c r="K37" s="27">
        <v>31</v>
      </c>
      <c r="L37" s="14"/>
      <c r="M37" s="14"/>
      <c r="N37" s="22"/>
      <c r="O37" s="106" t="s">
        <v>331</v>
      </c>
      <c r="P37" s="27">
        <v>1</v>
      </c>
      <c r="Q37" s="27">
        <v>33</v>
      </c>
      <c r="R37" s="14"/>
      <c r="S37" s="14"/>
      <c r="T37" s="22"/>
      <c r="U37" s="182"/>
      <c r="V37" s="14"/>
      <c r="AC37"/>
      <c r="AD37"/>
    </row>
    <row r="38" spans="2:31" s="20" customFormat="1" x14ac:dyDescent="0.3">
      <c r="B38" s="11">
        <v>7</v>
      </c>
      <c r="C38" s="16">
        <v>2002</v>
      </c>
      <c r="D38" s="16" t="s">
        <v>268</v>
      </c>
      <c r="E38" s="15"/>
      <c r="F38" s="27" t="s">
        <v>281</v>
      </c>
      <c r="G38" s="14"/>
      <c r="H38" s="21"/>
      <c r="I38" s="39" t="s">
        <v>434</v>
      </c>
      <c r="J38" s="27">
        <v>5</v>
      </c>
      <c r="K38" s="27">
        <v>31</v>
      </c>
      <c r="L38" s="14"/>
      <c r="M38" s="14"/>
      <c r="N38" s="22"/>
      <c r="O38" s="106" t="s">
        <v>331</v>
      </c>
      <c r="P38" s="27">
        <v>6</v>
      </c>
      <c r="Q38" s="27">
        <v>33</v>
      </c>
      <c r="R38" s="14"/>
      <c r="S38" s="14"/>
      <c r="T38" s="22"/>
      <c r="U38" s="182"/>
      <c r="V38" s="14"/>
      <c r="AC38"/>
      <c r="AD38"/>
    </row>
    <row r="39" spans="2:31" s="20" customFormat="1" x14ac:dyDescent="0.3">
      <c r="B39" s="11">
        <v>7</v>
      </c>
      <c r="C39" s="16">
        <v>2002</v>
      </c>
      <c r="D39" s="16" t="s">
        <v>268</v>
      </c>
      <c r="E39" s="15"/>
      <c r="F39" s="27" t="s">
        <v>282</v>
      </c>
      <c r="G39" s="14"/>
      <c r="H39" s="21"/>
      <c r="I39" s="39" t="s">
        <v>434</v>
      </c>
      <c r="J39" s="27">
        <v>0</v>
      </c>
      <c r="K39" s="27">
        <v>31</v>
      </c>
      <c r="L39" s="14"/>
      <c r="M39" s="14"/>
      <c r="N39" s="22"/>
      <c r="O39" s="106" t="s">
        <v>331</v>
      </c>
      <c r="P39" s="27">
        <v>1</v>
      </c>
      <c r="Q39" s="27">
        <v>33</v>
      </c>
      <c r="R39" s="14"/>
      <c r="S39" s="14"/>
      <c r="T39" s="22"/>
      <c r="U39" s="182"/>
      <c r="V39" s="14"/>
      <c r="AC39"/>
      <c r="AD39"/>
    </row>
    <row r="40" spans="2:31" s="20" customFormat="1" x14ac:dyDescent="0.3">
      <c r="B40" s="11">
        <v>7</v>
      </c>
      <c r="C40" s="16">
        <v>2002</v>
      </c>
      <c r="D40" s="16" t="s">
        <v>268</v>
      </c>
      <c r="E40" s="15"/>
      <c r="F40" s="27" t="s">
        <v>283</v>
      </c>
      <c r="G40" s="14"/>
      <c r="H40" s="21"/>
      <c r="I40" s="39" t="s">
        <v>434</v>
      </c>
      <c r="J40" s="27">
        <v>0</v>
      </c>
      <c r="K40" s="27">
        <v>31</v>
      </c>
      <c r="L40" s="14"/>
      <c r="M40" s="14"/>
      <c r="N40" s="22"/>
      <c r="O40" s="106" t="s">
        <v>331</v>
      </c>
      <c r="P40" s="27">
        <v>1</v>
      </c>
      <c r="Q40" s="27">
        <v>33</v>
      </c>
      <c r="R40" s="14"/>
      <c r="S40" s="14"/>
      <c r="T40" s="22"/>
      <c r="U40" s="182"/>
      <c r="V40" s="14"/>
      <c r="AC40"/>
      <c r="AD40"/>
    </row>
    <row r="41" spans="2:31" s="20" customFormat="1" x14ac:dyDescent="0.3">
      <c r="B41" s="11">
        <v>7</v>
      </c>
      <c r="C41" s="16">
        <v>2002</v>
      </c>
      <c r="D41" s="16" t="s">
        <v>268</v>
      </c>
      <c r="E41" s="15"/>
      <c r="F41" s="27" t="s">
        <v>284</v>
      </c>
      <c r="G41" s="14"/>
      <c r="H41" s="21"/>
      <c r="I41" s="39" t="s">
        <v>434</v>
      </c>
      <c r="J41" s="27">
        <v>0</v>
      </c>
      <c r="K41" s="27">
        <v>31</v>
      </c>
      <c r="L41" s="14"/>
      <c r="M41" s="14"/>
      <c r="N41" s="22"/>
      <c r="O41" s="106" t="s">
        <v>331</v>
      </c>
      <c r="P41" s="27">
        <v>1</v>
      </c>
      <c r="Q41" s="27">
        <v>33</v>
      </c>
      <c r="R41" s="14"/>
      <c r="S41" s="14"/>
      <c r="T41" s="22"/>
      <c r="U41" s="183"/>
      <c r="V41" s="14"/>
      <c r="AC41"/>
      <c r="AD41"/>
    </row>
    <row r="42" spans="2:31" s="20" customFormat="1" ht="65.25" customHeight="1" x14ac:dyDescent="0.3">
      <c r="B42" s="11">
        <v>9</v>
      </c>
      <c r="C42" s="16">
        <v>2015</v>
      </c>
      <c r="D42" s="16" t="s">
        <v>307</v>
      </c>
      <c r="E42" s="15">
        <v>2</v>
      </c>
      <c r="F42" s="14" t="s">
        <v>322</v>
      </c>
      <c r="G42" s="14"/>
      <c r="H42" s="21"/>
      <c r="I42" s="39" t="s">
        <v>434</v>
      </c>
      <c r="J42" s="27">
        <v>6</v>
      </c>
      <c r="K42" s="27">
        <v>55</v>
      </c>
      <c r="L42" s="14"/>
      <c r="M42" s="14"/>
      <c r="N42" s="22"/>
      <c r="O42" s="18" t="s">
        <v>313</v>
      </c>
      <c r="P42" s="27">
        <v>7</v>
      </c>
      <c r="Q42" s="27">
        <v>64</v>
      </c>
      <c r="R42" s="14"/>
      <c r="S42" s="14"/>
      <c r="T42" s="22"/>
      <c r="U42" s="23">
        <v>1</v>
      </c>
      <c r="V42" s="14"/>
      <c r="W42" s="140" t="s">
        <v>323</v>
      </c>
      <c r="X42" s="139"/>
      <c r="Y42" s="139"/>
      <c r="Z42" s="139"/>
      <c r="AA42" s="139"/>
      <c r="AB42" s="139"/>
      <c r="AC42" s="139"/>
      <c r="AD42" s="139"/>
      <c r="AE42" s="139"/>
    </row>
  </sheetData>
  <mergeCells count="32">
    <mergeCell ref="H2:H3"/>
    <mergeCell ref="I2:I3"/>
    <mergeCell ref="W42:AE42"/>
    <mergeCell ref="U34:U41"/>
    <mergeCell ref="O1:T1"/>
    <mergeCell ref="O2:O3"/>
    <mergeCell ref="P2:Q2"/>
    <mergeCell ref="R2:T2"/>
    <mergeCell ref="W31:AB31"/>
    <mergeCell ref="W28:AE28"/>
    <mergeCell ref="W29:AE29"/>
    <mergeCell ref="W30:AE30"/>
    <mergeCell ref="U28:U31"/>
    <mergeCell ref="W27:AF27"/>
    <mergeCell ref="W12:AB15"/>
    <mergeCell ref="AC21:AH23"/>
    <mergeCell ref="AI21:AN23"/>
    <mergeCell ref="W24:AB26"/>
    <mergeCell ref="J2:K2"/>
    <mergeCell ref="W21:AB23"/>
    <mergeCell ref="B1:B3"/>
    <mergeCell ref="C1:C3"/>
    <mergeCell ref="D1:D3"/>
    <mergeCell ref="F1:H1"/>
    <mergeCell ref="I1:N1"/>
    <mergeCell ref="L2:N2"/>
    <mergeCell ref="H8:H9"/>
    <mergeCell ref="U1:U3"/>
    <mergeCell ref="V1:V3"/>
    <mergeCell ref="E2:E3"/>
    <mergeCell ref="F2:F3"/>
    <mergeCell ref="G2:G3"/>
  </mergeCells>
  <phoneticPr fontId="1" type="noConversion"/>
  <pageMargins left="0.25" right="0.25" top="0.75" bottom="0.75" header="0.3" footer="0.3"/>
  <pageSetup paperSize="9"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52"/>
  <sheetViews>
    <sheetView tabSelected="1" zoomScale="90" zoomScaleNormal="90" workbookViewId="0">
      <pane xSplit="4" ySplit="3" topLeftCell="E4" activePane="bottomRight" state="frozen"/>
      <selection pane="topRight" activeCell="E1" sqref="E1"/>
      <selection pane="bottomLeft" activeCell="A4" sqref="A4"/>
      <selection pane="bottomRight" activeCell="G60" sqref="G60"/>
    </sheetView>
  </sheetViews>
  <sheetFormatPr defaultRowHeight="16.5" x14ac:dyDescent="0.3"/>
  <cols>
    <col min="1" max="1" width="2.625" customWidth="1"/>
    <col min="2" max="2" width="5.5" style="5" customWidth="1"/>
    <col min="3" max="3" width="5.5" style="7" customWidth="1"/>
    <col min="4" max="4" width="11.375" style="7" customWidth="1"/>
    <col min="5" max="5" width="5.375" style="9" customWidth="1"/>
    <col min="6" max="6" width="10.5" style="2" customWidth="1"/>
    <col min="7" max="7" width="9" style="20"/>
    <col min="8" max="8" width="10.5" style="20" customWidth="1"/>
    <col min="9" max="9" width="8.625" style="7" customWidth="1"/>
    <col min="10" max="11" width="5.625" style="28" customWidth="1"/>
    <col min="12" max="14" width="7.625" style="20" customWidth="1"/>
    <col min="15" max="15" width="8.625" style="7" customWidth="1"/>
    <col min="16" max="17" width="5.625" style="28" customWidth="1"/>
    <col min="18" max="18" width="7.625" style="20" customWidth="1"/>
    <col min="19" max="19" width="9.25" style="20" customWidth="1"/>
    <col min="20" max="20" width="7.625" style="20" customWidth="1"/>
    <col min="21" max="21" width="9" style="20"/>
    <col min="22" max="22" width="14.25" style="20" customWidth="1"/>
    <col min="23" max="23" width="9" style="20"/>
    <col min="24" max="25" width="5.625" style="20" customWidth="1"/>
    <col min="26" max="28" width="7.625" style="20" customWidth="1"/>
    <col min="29" max="29" width="2.625" customWidth="1"/>
    <col min="30" max="30" width="7.625" customWidth="1"/>
  </cols>
  <sheetData>
    <row r="1" spans="2:30" ht="16.5" customHeight="1" x14ac:dyDescent="0.3">
      <c r="B1" s="214" t="s">
        <v>0</v>
      </c>
      <c r="C1" s="217" t="s">
        <v>32</v>
      </c>
      <c r="D1" s="217" t="s">
        <v>31</v>
      </c>
      <c r="E1" s="107" t="s">
        <v>25</v>
      </c>
      <c r="F1" s="220" t="s">
        <v>55</v>
      </c>
      <c r="G1" s="220"/>
      <c r="H1" s="220"/>
      <c r="I1" s="159" t="s">
        <v>45</v>
      </c>
      <c r="J1" s="159"/>
      <c r="K1" s="159"/>
      <c r="L1" s="159"/>
      <c r="M1" s="159"/>
      <c r="N1" s="159"/>
      <c r="O1" s="211" t="s">
        <v>46</v>
      </c>
      <c r="P1" s="211"/>
      <c r="Q1" s="211"/>
      <c r="R1" s="211"/>
      <c r="S1" s="211"/>
      <c r="T1" s="211"/>
      <c r="U1" s="201" t="s">
        <v>33</v>
      </c>
      <c r="V1" s="204" t="s">
        <v>17</v>
      </c>
      <c r="W1" s="9"/>
      <c r="X1" s="9"/>
      <c r="Y1" s="9"/>
      <c r="Z1" s="9"/>
      <c r="AA1" s="9"/>
      <c r="AB1" s="9"/>
    </row>
    <row r="2" spans="2:30" ht="16.5" customHeight="1" x14ac:dyDescent="0.3">
      <c r="B2" s="215"/>
      <c r="C2" s="218"/>
      <c r="D2" s="218"/>
      <c r="E2" s="207" t="s">
        <v>53</v>
      </c>
      <c r="F2" s="173" t="s">
        <v>34</v>
      </c>
      <c r="G2" s="175" t="s">
        <v>17</v>
      </c>
      <c r="H2" s="175" t="s">
        <v>42</v>
      </c>
      <c r="I2" s="209" t="s">
        <v>44</v>
      </c>
      <c r="J2" s="143" t="s">
        <v>39</v>
      </c>
      <c r="K2" s="143"/>
      <c r="L2" s="189" t="s">
        <v>75</v>
      </c>
      <c r="M2" s="189"/>
      <c r="N2" s="189"/>
      <c r="O2" s="212" t="s">
        <v>22</v>
      </c>
      <c r="P2" s="143" t="s">
        <v>39</v>
      </c>
      <c r="Q2" s="143"/>
      <c r="R2" s="189" t="s">
        <v>75</v>
      </c>
      <c r="S2" s="189"/>
      <c r="T2" s="189"/>
      <c r="U2" s="202"/>
      <c r="V2" s="205"/>
      <c r="W2" s="9"/>
      <c r="X2" s="9"/>
      <c r="Y2" s="9"/>
      <c r="Z2" s="9"/>
      <c r="AA2" s="9"/>
      <c r="AB2" s="9"/>
    </row>
    <row r="3" spans="2:30" ht="17.25" thickBot="1" x14ac:dyDescent="0.35">
      <c r="B3" s="216"/>
      <c r="C3" s="219"/>
      <c r="D3" s="219"/>
      <c r="E3" s="208"/>
      <c r="F3" s="174"/>
      <c r="G3" s="176"/>
      <c r="H3" s="176"/>
      <c r="I3" s="210"/>
      <c r="J3" s="108" t="s">
        <v>35</v>
      </c>
      <c r="K3" s="108" t="s">
        <v>36</v>
      </c>
      <c r="L3" s="109" t="s">
        <v>73</v>
      </c>
      <c r="M3" s="109" t="s">
        <v>76</v>
      </c>
      <c r="N3" s="109" t="s">
        <v>79</v>
      </c>
      <c r="O3" s="213"/>
      <c r="P3" s="108" t="s">
        <v>35</v>
      </c>
      <c r="Q3" s="108" t="s">
        <v>36</v>
      </c>
      <c r="R3" s="109" t="s">
        <v>73</v>
      </c>
      <c r="S3" s="109" t="s">
        <v>74</v>
      </c>
      <c r="T3" s="109" t="s">
        <v>79</v>
      </c>
      <c r="U3" s="203"/>
      <c r="V3" s="206"/>
      <c r="W3" s="9"/>
      <c r="X3" s="9"/>
      <c r="Y3" s="9"/>
      <c r="Z3" s="9"/>
      <c r="AA3" s="9"/>
      <c r="AB3" s="9"/>
    </row>
    <row r="4" spans="2:30" x14ac:dyDescent="0.3">
      <c r="B4" s="87">
        <v>1</v>
      </c>
      <c r="C4" s="88">
        <v>2022</v>
      </c>
      <c r="D4" s="88" t="s">
        <v>431</v>
      </c>
      <c r="E4" s="97">
        <v>2</v>
      </c>
      <c r="F4" s="100" t="s">
        <v>157</v>
      </c>
      <c r="G4" s="101"/>
      <c r="H4" s="102"/>
      <c r="I4" s="103"/>
      <c r="J4" s="104"/>
      <c r="K4" s="104"/>
      <c r="L4" s="101">
        <v>90</v>
      </c>
      <c r="M4" s="101"/>
      <c r="N4" s="105"/>
      <c r="O4" s="106"/>
      <c r="P4" s="104"/>
      <c r="Q4" s="104"/>
      <c r="R4" s="101">
        <v>90</v>
      </c>
      <c r="S4" s="101"/>
      <c r="T4" s="105"/>
      <c r="U4" s="224">
        <v>0.33100000000000002</v>
      </c>
      <c r="V4" s="101"/>
      <c r="W4" s="17"/>
      <c r="X4" s="94"/>
      <c r="Y4" s="94"/>
      <c r="Z4" s="95"/>
      <c r="AA4" s="95"/>
      <c r="AB4" s="95"/>
      <c r="AC4" s="95"/>
      <c r="AD4" s="95"/>
    </row>
    <row r="5" spans="2:30" x14ac:dyDescent="0.3">
      <c r="B5" s="84">
        <v>1</v>
      </c>
      <c r="C5" s="30">
        <v>2022</v>
      </c>
      <c r="D5" s="88" t="s">
        <v>431</v>
      </c>
      <c r="E5" s="36">
        <v>2</v>
      </c>
      <c r="F5" s="47" t="s">
        <v>158</v>
      </c>
      <c r="G5" s="37"/>
      <c r="H5" s="85"/>
      <c r="I5" s="39"/>
      <c r="J5" s="49"/>
      <c r="K5" s="49"/>
      <c r="L5" s="37">
        <v>75</v>
      </c>
      <c r="M5" s="37"/>
      <c r="N5" s="40"/>
      <c r="O5" s="41"/>
      <c r="P5" s="49"/>
      <c r="Q5" s="49"/>
      <c r="R5" s="37">
        <v>68</v>
      </c>
      <c r="S5" s="37"/>
      <c r="T5" s="40"/>
      <c r="U5" s="224"/>
      <c r="V5" s="37"/>
      <c r="W5" s="17"/>
      <c r="X5" s="94"/>
      <c r="Y5" s="94"/>
      <c r="Z5" s="95"/>
      <c r="AA5" s="95"/>
      <c r="AB5" s="95"/>
      <c r="AC5" s="95"/>
      <c r="AD5" s="95"/>
    </row>
    <row r="6" spans="2:30" x14ac:dyDescent="0.3">
      <c r="B6" s="84">
        <v>1</v>
      </c>
      <c r="C6" s="30">
        <v>2022</v>
      </c>
      <c r="D6" s="88" t="s">
        <v>431</v>
      </c>
      <c r="E6" s="36">
        <v>2</v>
      </c>
      <c r="F6" s="47" t="s">
        <v>159</v>
      </c>
      <c r="G6" s="37"/>
      <c r="H6" s="85"/>
      <c r="I6" s="39"/>
      <c r="J6" s="49"/>
      <c r="K6" s="49"/>
      <c r="L6" s="37">
        <v>62</v>
      </c>
      <c r="M6" s="37"/>
      <c r="N6" s="40"/>
      <c r="O6" s="41"/>
      <c r="P6" s="49"/>
      <c r="Q6" s="49"/>
      <c r="R6" s="37">
        <v>63</v>
      </c>
      <c r="S6" s="37"/>
      <c r="T6" s="40"/>
      <c r="U6" s="225"/>
      <c r="V6" s="98"/>
      <c r="W6" s="17"/>
      <c r="X6" s="94"/>
      <c r="Y6" s="94"/>
      <c r="Z6" s="95"/>
      <c r="AA6" s="95"/>
      <c r="AB6" s="95"/>
      <c r="AC6" s="95"/>
      <c r="AD6" s="95"/>
    </row>
    <row r="7" spans="2:30" x14ac:dyDescent="0.3">
      <c r="B7" s="84">
        <v>1</v>
      </c>
      <c r="C7" s="30">
        <v>2022</v>
      </c>
      <c r="D7" s="88" t="s">
        <v>431</v>
      </c>
      <c r="E7" s="36">
        <v>2</v>
      </c>
      <c r="F7" s="47" t="s">
        <v>160</v>
      </c>
      <c r="G7" s="37"/>
      <c r="H7" s="85"/>
      <c r="I7" s="39"/>
      <c r="J7" s="49"/>
      <c r="K7" s="49"/>
      <c r="L7" s="37">
        <v>63</v>
      </c>
      <c r="M7" s="37"/>
      <c r="N7" s="40"/>
      <c r="O7" s="41"/>
      <c r="P7" s="49"/>
      <c r="Q7" s="49"/>
      <c r="R7" s="37">
        <v>63</v>
      </c>
      <c r="S7" s="37"/>
      <c r="T7" s="40"/>
      <c r="U7" s="226">
        <v>0.309</v>
      </c>
      <c r="V7" s="37"/>
      <c r="W7" s="17"/>
      <c r="X7" s="94"/>
      <c r="Y7" s="94"/>
      <c r="Z7" s="95"/>
      <c r="AA7" s="95"/>
      <c r="AB7" s="95"/>
      <c r="AC7" s="95"/>
      <c r="AD7" s="95"/>
    </row>
    <row r="8" spans="2:30" x14ac:dyDescent="0.3">
      <c r="B8" s="84">
        <v>1</v>
      </c>
      <c r="C8" s="30">
        <v>2022</v>
      </c>
      <c r="D8" s="88" t="s">
        <v>431</v>
      </c>
      <c r="E8" s="36">
        <v>2</v>
      </c>
      <c r="F8" s="47" t="s">
        <v>161</v>
      </c>
      <c r="G8" s="37"/>
      <c r="H8" s="85"/>
      <c r="I8" s="39"/>
      <c r="J8" s="49"/>
      <c r="K8" s="49"/>
      <c r="L8" s="37">
        <v>32</v>
      </c>
      <c r="M8" s="37"/>
      <c r="N8" s="40"/>
      <c r="O8" s="41"/>
      <c r="P8" s="49"/>
      <c r="Q8" s="49"/>
      <c r="R8" s="37">
        <v>30</v>
      </c>
      <c r="S8" s="37"/>
      <c r="T8" s="40"/>
      <c r="U8" s="224"/>
      <c r="V8" s="37"/>
      <c r="W8" s="17"/>
      <c r="X8" s="94"/>
      <c r="Y8" s="94"/>
      <c r="Z8" s="95"/>
      <c r="AA8" s="95"/>
      <c r="AB8" s="95"/>
      <c r="AC8" s="95"/>
      <c r="AD8" s="95"/>
    </row>
    <row r="9" spans="2:30" x14ac:dyDescent="0.3">
      <c r="B9" s="84">
        <v>1</v>
      </c>
      <c r="C9" s="30">
        <v>2022</v>
      </c>
      <c r="D9" s="88" t="s">
        <v>431</v>
      </c>
      <c r="E9" s="36">
        <v>2</v>
      </c>
      <c r="F9" s="47" t="s">
        <v>162</v>
      </c>
      <c r="G9" s="37"/>
      <c r="H9" s="85"/>
      <c r="I9" s="39"/>
      <c r="J9" s="49"/>
      <c r="K9" s="49"/>
      <c r="L9" s="37">
        <v>26</v>
      </c>
      <c r="M9" s="37"/>
      <c r="N9" s="40"/>
      <c r="O9" s="41"/>
      <c r="P9" s="49"/>
      <c r="Q9" s="49"/>
      <c r="R9" s="37">
        <v>21</v>
      </c>
      <c r="S9" s="37"/>
      <c r="T9" s="40"/>
      <c r="U9" s="225"/>
      <c r="V9" s="37"/>
      <c r="W9" s="17"/>
      <c r="X9" s="94"/>
      <c r="Y9" s="94"/>
      <c r="Z9" s="95"/>
      <c r="AA9" s="95"/>
      <c r="AB9" s="95"/>
      <c r="AC9" s="95"/>
      <c r="AD9" s="95"/>
    </row>
    <row r="10" spans="2:30" x14ac:dyDescent="0.3">
      <c r="B10" s="84">
        <v>1</v>
      </c>
      <c r="C10" s="30">
        <v>2022</v>
      </c>
      <c r="D10" s="88" t="s">
        <v>431</v>
      </c>
      <c r="E10" s="36">
        <v>2</v>
      </c>
      <c r="F10" s="37" t="s">
        <v>68</v>
      </c>
      <c r="G10" s="37"/>
      <c r="H10" s="85"/>
      <c r="I10" s="39"/>
      <c r="J10" s="49">
        <v>16</v>
      </c>
      <c r="K10" s="49">
        <v>116</v>
      </c>
      <c r="L10" s="37"/>
      <c r="M10" s="37"/>
      <c r="N10" s="40"/>
      <c r="O10" s="41"/>
      <c r="P10" s="49">
        <v>16</v>
      </c>
      <c r="Q10" s="49">
        <v>107</v>
      </c>
      <c r="R10" s="37"/>
      <c r="S10" s="37"/>
      <c r="T10" s="40"/>
      <c r="U10" s="42">
        <v>0.80500000000000005</v>
      </c>
      <c r="V10" s="37"/>
      <c r="W10" s="17"/>
      <c r="X10" s="94"/>
      <c r="Y10" s="94"/>
      <c r="Z10" s="95"/>
      <c r="AA10" s="95"/>
      <c r="AB10" s="95"/>
      <c r="AC10" s="95"/>
      <c r="AD10" s="95"/>
    </row>
    <row r="11" spans="2:30" x14ac:dyDescent="0.3">
      <c r="B11" s="84">
        <v>2</v>
      </c>
      <c r="C11" s="30">
        <v>2020</v>
      </c>
      <c r="D11" s="30" t="s">
        <v>57</v>
      </c>
      <c r="E11" s="36">
        <v>2</v>
      </c>
      <c r="F11" s="37" t="s">
        <v>68</v>
      </c>
      <c r="G11" s="37"/>
      <c r="H11" s="85" t="s">
        <v>70</v>
      </c>
      <c r="I11" s="39" t="s">
        <v>69</v>
      </c>
      <c r="J11" s="49">
        <v>11</v>
      </c>
      <c r="K11" s="49">
        <v>61</v>
      </c>
      <c r="L11" s="37"/>
      <c r="M11" s="37"/>
      <c r="N11" s="40"/>
      <c r="O11" s="41" t="s">
        <v>59</v>
      </c>
      <c r="P11" s="49">
        <v>5</v>
      </c>
      <c r="Q11" s="49">
        <v>50</v>
      </c>
      <c r="R11" s="37"/>
      <c r="S11" s="37"/>
      <c r="T11" s="40"/>
      <c r="U11" s="42"/>
      <c r="V11" s="37"/>
      <c r="W11" s="17"/>
      <c r="X11" s="94"/>
      <c r="Y11" s="94"/>
      <c r="Z11" s="95"/>
      <c r="AA11" s="95"/>
      <c r="AB11" s="95"/>
      <c r="AC11" s="95"/>
      <c r="AD11" s="95"/>
    </row>
    <row r="12" spans="2:30" x14ac:dyDescent="0.3">
      <c r="B12" s="84">
        <v>2</v>
      </c>
      <c r="C12" s="30">
        <v>2020</v>
      </c>
      <c r="D12" s="30" t="s">
        <v>67</v>
      </c>
      <c r="E12" s="36">
        <v>2</v>
      </c>
      <c r="F12" s="221" t="s">
        <v>83</v>
      </c>
      <c r="G12" s="222"/>
      <c r="H12" s="223"/>
      <c r="I12" s="39" t="s">
        <v>69</v>
      </c>
      <c r="J12" s="49"/>
      <c r="K12" s="49"/>
      <c r="L12" s="43">
        <v>0.05</v>
      </c>
      <c r="M12" s="37" t="s">
        <v>77</v>
      </c>
      <c r="N12" s="40">
        <v>111</v>
      </c>
      <c r="O12" s="41" t="s">
        <v>59</v>
      </c>
      <c r="P12" s="49"/>
      <c r="Q12" s="49"/>
      <c r="R12" s="43">
        <v>4.4999999999999998E-2</v>
      </c>
      <c r="S12" s="37" t="s">
        <v>71</v>
      </c>
      <c r="T12" s="40">
        <v>111</v>
      </c>
      <c r="U12" s="226">
        <v>0.78400000000000003</v>
      </c>
      <c r="V12" s="37"/>
      <c r="W12" s="17"/>
      <c r="X12" s="94"/>
      <c r="Y12" s="94"/>
      <c r="Z12" s="95"/>
      <c r="AA12" s="19"/>
      <c r="AB12" s="95"/>
      <c r="AC12" s="95"/>
      <c r="AD12" s="95"/>
    </row>
    <row r="13" spans="2:30" x14ac:dyDescent="0.3">
      <c r="B13" s="84">
        <v>2</v>
      </c>
      <c r="C13" s="30">
        <v>2020</v>
      </c>
      <c r="D13" s="30" t="s">
        <v>67</v>
      </c>
      <c r="E13" s="36">
        <v>2</v>
      </c>
      <c r="F13" s="221" t="s">
        <v>82</v>
      </c>
      <c r="G13" s="222"/>
      <c r="H13" s="223"/>
      <c r="I13" s="39" t="s">
        <v>69</v>
      </c>
      <c r="J13" s="49"/>
      <c r="K13" s="49"/>
      <c r="L13" s="37">
        <v>23.2</v>
      </c>
      <c r="M13" s="37" t="s">
        <v>78</v>
      </c>
      <c r="N13" s="40">
        <v>111</v>
      </c>
      <c r="O13" s="41" t="s">
        <v>59</v>
      </c>
      <c r="P13" s="49"/>
      <c r="Q13" s="49"/>
      <c r="R13" s="37">
        <v>17.899999999999999</v>
      </c>
      <c r="S13" s="37" t="s">
        <v>72</v>
      </c>
      <c r="T13" s="40">
        <v>111</v>
      </c>
      <c r="U13" s="225"/>
      <c r="V13" s="37"/>
      <c r="W13" s="17"/>
      <c r="X13" s="94"/>
      <c r="Y13" s="94"/>
      <c r="Z13" s="95"/>
      <c r="AA13" s="19"/>
      <c r="AB13" s="95"/>
      <c r="AC13" s="95"/>
      <c r="AD13" s="95"/>
    </row>
    <row r="14" spans="2:30" x14ac:dyDescent="0.3">
      <c r="B14" s="84">
        <v>2</v>
      </c>
      <c r="C14" s="30">
        <v>2020</v>
      </c>
      <c r="D14" s="30" t="s">
        <v>67</v>
      </c>
      <c r="E14" s="36">
        <v>2</v>
      </c>
      <c r="F14" s="221" t="s">
        <v>81</v>
      </c>
      <c r="G14" s="222"/>
      <c r="H14" s="223"/>
      <c r="I14" s="39" t="s">
        <v>69</v>
      </c>
      <c r="J14" s="49"/>
      <c r="K14" s="49"/>
      <c r="L14" s="43">
        <v>8.3000000000000004E-2</v>
      </c>
      <c r="M14" s="37"/>
      <c r="N14" s="40">
        <v>50</v>
      </c>
      <c r="O14" s="41" t="s">
        <v>59</v>
      </c>
      <c r="P14" s="49"/>
      <c r="Q14" s="49"/>
      <c r="R14" s="43">
        <v>8.6999999999999994E-2</v>
      </c>
      <c r="S14" s="37"/>
      <c r="T14" s="40">
        <v>50</v>
      </c>
      <c r="U14" s="226">
        <v>0.379</v>
      </c>
      <c r="V14" s="37"/>
      <c r="W14" s="17"/>
      <c r="X14" s="94"/>
      <c r="Y14" s="94"/>
      <c r="Z14" s="95"/>
      <c r="AA14" s="95"/>
      <c r="AB14" s="95"/>
      <c r="AC14" s="95"/>
      <c r="AD14" s="95"/>
    </row>
    <row r="15" spans="2:30" x14ac:dyDescent="0.3">
      <c r="B15" s="84">
        <v>2</v>
      </c>
      <c r="C15" s="30">
        <v>2020</v>
      </c>
      <c r="D15" s="30" t="s">
        <v>67</v>
      </c>
      <c r="E15" s="36">
        <v>2</v>
      </c>
      <c r="F15" s="221" t="s">
        <v>80</v>
      </c>
      <c r="G15" s="222"/>
      <c r="H15" s="223"/>
      <c r="I15" s="39" t="s">
        <v>69</v>
      </c>
      <c r="J15" s="49"/>
      <c r="K15" s="49"/>
      <c r="L15" s="37">
        <v>17.3</v>
      </c>
      <c r="M15" s="37"/>
      <c r="N15" s="40">
        <v>50</v>
      </c>
      <c r="O15" s="41" t="s">
        <v>59</v>
      </c>
      <c r="P15" s="49"/>
      <c r="Q15" s="49"/>
      <c r="R15" s="37">
        <v>26.1</v>
      </c>
      <c r="S15" s="37"/>
      <c r="T15" s="40">
        <v>50</v>
      </c>
      <c r="U15" s="225"/>
      <c r="V15" s="37"/>
      <c r="W15" s="17"/>
      <c r="X15" s="94"/>
      <c r="Y15" s="94"/>
      <c r="Z15" s="95"/>
      <c r="AA15" s="95"/>
      <c r="AB15" s="95"/>
      <c r="AC15" s="95"/>
      <c r="AD15" s="95"/>
    </row>
    <row r="16" spans="2:30" x14ac:dyDescent="0.3">
      <c r="B16" s="29">
        <v>3</v>
      </c>
      <c r="C16" s="30">
        <v>2020</v>
      </c>
      <c r="D16" s="30" t="s">
        <v>111</v>
      </c>
      <c r="E16" s="36">
        <v>2</v>
      </c>
      <c r="F16" s="198" t="s">
        <v>115</v>
      </c>
      <c r="G16" s="199"/>
      <c r="H16" s="200"/>
      <c r="I16" s="39" t="s">
        <v>69</v>
      </c>
      <c r="J16" s="49">
        <v>24</v>
      </c>
      <c r="K16" s="49">
        <v>25</v>
      </c>
      <c r="L16" s="59">
        <v>4</v>
      </c>
      <c r="M16" s="46"/>
      <c r="N16" s="40"/>
      <c r="O16" s="41" t="s">
        <v>59</v>
      </c>
      <c r="P16" s="49"/>
      <c r="Q16" s="49">
        <v>31</v>
      </c>
      <c r="R16" s="37">
        <v>19.600000000000001</v>
      </c>
      <c r="S16" s="99"/>
      <c r="T16" s="40"/>
      <c r="U16" s="226">
        <v>0.80589999999999995</v>
      </c>
      <c r="V16" s="37"/>
      <c r="W16" s="17"/>
      <c r="X16" s="94"/>
      <c r="Y16" s="94"/>
      <c r="Z16" s="95"/>
      <c r="AA16" s="95"/>
      <c r="AB16" s="95"/>
      <c r="AC16" s="95"/>
      <c r="AD16" s="95"/>
    </row>
    <row r="17" spans="2:30" x14ac:dyDescent="0.3">
      <c r="B17" s="84">
        <v>3</v>
      </c>
      <c r="C17" s="30">
        <v>2020</v>
      </c>
      <c r="D17" s="30" t="s">
        <v>111</v>
      </c>
      <c r="E17" s="36">
        <v>2</v>
      </c>
      <c r="F17" s="198" t="s">
        <v>116</v>
      </c>
      <c r="G17" s="199"/>
      <c r="H17" s="200"/>
      <c r="I17" s="39" t="s">
        <v>69</v>
      </c>
      <c r="J17" s="49"/>
      <c r="K17" s="49">
        <v>25</v>
      </c>
      <c r="L17" s="37">
        <v>8.1999999999999993</v>
      </c>
      <c r="M17" s="37"/>
      <c r="N17" s="40"/>
      <c r="O17" s="41" t="s">
        <v>59</v>
      </c>
      <c r="P17" s="49"/>
      <c r="Q17" s="49">
        <v>31</v>
      </c>
      <c r="R17" s="37">
        <v>19.600000000000001</v>
      </c>
      <c r="S17" s="37"/>
      <c r="T17" s="40"/>
      <c r="U17" s="224"/>
      <c r="V17" s="37"/>
      <c r="W17" s="17"/>
      <c r="X17" s="94"/>
      <c r="Y17" s="94"/>
      <c r="Z17" s="94"/>
      <c r="AA17" s="94"/>
      <c r="AB17" s="94"/>
      <c r="AC17" s="94"/>
      <c r="AD17" s="94"/>
    </row>
    <row r="18" spans="2:30" x14ac:dyDescent="0.3">
      <c r="B18" s="84">
        <v>3</v>
      </c>
      <c r="C18" s="30">
        <v>2020</v>
      </c>
      <c r="D18" s="30" t="s">
        <v>111</v>
      </c>
      <c r="E18" s="36">
        <v>2</v>
      </c>
      <c r="F18" s="198" t="s">
        <v>117</v>
      </c>
      <c r="G18" s="199"/>
      <c r="H18" s="200"/>
      <c r="I18" s="39" t="s">
        <v>69</v>
      </c>
      <c r="J18" s="49"/>
      <c r="K18" s="49">
        <v>25</v>
      </c>
      <c r="L18" s="37">
        <v>18.7</v>
      </c>
      <c r="M18" s="37"/>
      <c r="N18" s="40"/>
      <c r="O18" s="41" t="s">
        <v>59</v>
      </c>
      <c r="P18" s="49"/>
      <c r="Q18" s="49">
        <v>31</v>
      </c>
      <c r="R18" s="37">
        <v>19.600000000000001</v>
      </c>
      <c r="S18" s="37"/>
      <c r="T18" s="40"/>
      <c r="U18" s="224"/>
      <c r="V18" s="37"/>
      <c r="W18" s="17"/>
      <c r="X18" s="94"/>
      <c r="Y18" s="94"/>
      <c r="Z18" s="94"/>
      <c r="AA18" s="94"/>
      <c r="AB18" s="94"/>
      <c r="AC18" s="94"/>
      <c r="AD18" s="94"/>
    </row>
    <row r="19" spans="2:30" x14ac:dyDescent="0.3">
      <c r="B19" s="84">
        <v>3</v>
      </c>
      <c r="C19" s="30">
        <v>2020</v>
      </c>
      <c r="D19" s="30" t="s">
        <v>111</v>
      </c>
      <c r="E19" s="36">
        <v>2</v>
      </c>
      <c r="F19" s="198" t="s">
        <v>118</v>
      </c>
      <c r="G19" s="199"/>
      <c r="H19" s="200"/>
      <c r="I19" s="39" t="s">
        <v>69</v>
      </c>
      <c r="J19" s="49"/>
      <c r="K19" s="49">
        <v>25</v>
      </c>
      <c r="L19" s="37">
        <v>26.1</v>
      </c>
      <c r="M19" s="37"/>
      <c r="N19" s="40"/>
      <c r="O19" s="41" t="s">
        <v>59</v>
      </c>
      <c r="P19" s="49"/>
      <c r="Q19" s="49">
        <v>31</v>
      </c>
      <c r="R19" s="37">
        <v>23.6</v>
      </c>
      <c r="S19" s="37"/>
      <c r="T19" s="40"/>
      <c r="U19" s="225"/>
      <c r="V19" s="37"/>
      <c r="W19" s="17"/>
      <c r="X19" s="94"/>
      <c r="Y19" s="94"/>
      <c r="Z19" s="94"/>
      <c r="AA19" s="94"/>
      <c r="AB19" s="94"/>
      <c r="AC19" s="94"/>
      <c r="AD19" s="94"/>
    </row>
    <row r="20" spans="2:30" x14ac:dyDescent="0.3">
      <c r="B20" s="29">
        <v>4</v>
      </c>
      <c r="C20" s="30">
        <v>2019</v>
      </c>
      <c r="D20" s="30" t="s">
        <v>139</v>
      </c>
      <c r="E20" s="36">
        <v>2</v>
      </c>
      <c r="F20" s="47" t="s">
        <v>155</v>
      </c>
      <c r="G20" s="47"/>
      <c r="H20" s="48" t="s">
        <v>19</v>
      </c>
      <c r="I20" s="39" t="s">
        <v>69</v>
      </c>
      <c r="J20" s="49">
        <v>14</v>
      </c>
      <c r="K20" s="49">
        <v>56</v>
      </c>
      <c r="L20" s="37"/>
      <c r="M20" s="37"/>
      <c r="N20" s="40"/>
      <c r="O20" s="41" t="s">
        <v>163</v>
      </c>
      <c r="P20" s="49">
        <v>48</v>
      </c>
      <c r="Q20" s="49">
        <v>64</v>
      </c>
      <c r="R20" s="37"/>
      <c r="S20" s="37"/>
      <c r="T20" s="40"/>
      <c r="U20" s="50">
        <v>3.9E-2</v>
      </c>
      <c r="V20" s="47"/>
      <c r="W20" s="17"/>
      <c r="X20" s="95"/>
      <c r="Y20" s="95"/>
      <c r="Z20" s="94"/>
      <c r="AA20" s="94"/>
      <c r="AB20" s="94"/>
      <c r="AC20" s="96"/>
      <c r="AD20" s="96"/>
    </row>
    <row r="21" spans="2:30" x14ac:dyDescent="0.3">
      <c r="B21" s="84">
        <v>4</v>
      </c>
      <c r="C21" s="30">
        <v>2019</v>
      </c>
      <c r="D21" s="30" t="s">
        <v>139</v>
      </c>
      <c r="E21" s="36">
        <v>2</v>
      </c>
      <c r="F21" s="47" t="s">
        <v>157</v>
      </c>
      <c r="G21" s="47"/>
      <c r="H21" s="51"/>
      <c r="I21" s="39" t="s">
        <v>69</v>
      </c>
      <c r="J21" s="52"/>
      <c r="K21" s="52"/>
      <c r="L21" s="61">
        <v>92</v>
      </c>
      <c r="M21" s="47"/>
      <c r="N21" s="53"/>
      <c r="O21" s="41" t="s">
        <v>163</v>
      </c>
      <c r="P21" s="52"/>
      <c r="Q21" s="52"/>
      <c r="R21" s="47">
        <v>85.8</v>
      </c>
      <c r="S21" s="47"/>
      <c r="T21" s="53"/>
      <c r="U21" s="227">
        <v>0.14099999999999999</v>
      </c>
      <c r="V21" s="47"/>
      <c r="X21" s="94"/>
      <c r="Y21" s="94"/>
      <c r="Z21" s="94"/>
      <c r="AA21" s="94"/>
      <c r="AB21" s="94"/>
      <c r="AC21" s="96"/>
      <c r="AD21" s="96"/>
    </row>
    <row r="22" spans="2:30" x14ac:dyDescent="0.3">
      <c r="B22" s="84">
        <v>4</v>
      </c>
      <c r="C22" s="30">
        <v>2019</v>
      </c>
      <c r="D22" s="30" t="s">
        <v>139</v>
      </c>
      <c r="E22" s="36">
        <v>2</v>
      </c>
      <c r="F22" s="47" t="s">
        <v>158</v>
      </c>
      <c r="G22" s="47"/>
      <c r="H22" s="51"/>
      <c r="I22" s="39" t="s">
        <v>69</v>
      </c>
      <c r="J22" s="52"/>
      <c r="K22" s="52"/>
      <c r="L22" s="47">
        <v>87.4</v>
      </c>
      <c r="M22" s="47"/>
      <c r="N22" s="53"/>
      <c r="O22" s="41" t="s">
        <v>163</v>
      </c>
      <c r="P22" s="52"/>
      <c r="Q22" s="52"/>
      <c r="R22" s="47">
        <v>63.5</v>
      </c>
      <c r="S22" s="47"/>
      <c r="T22" s="53"/>
      <c r="U22" s="228"/>
      <c r="V22" s="47"/>
      <c r="X22" s="94"/>
      <c r="Y22" s="94"/>
      <c r="Z22" s="94"/>
      <c r="AA22" s="94"/>
      <c r="AB22" s="94"/>
      <c r="AC22" s="96"/>
      <c r="AD22" s="96"/>
    </row>
    <row r="23" spans="2:30" x14ac:dyDescent="0.3">
      <c r="B23" s="84">
        <v>4</v>
      </c>
      <c r="C23" s="30">
        <v>2019</v>
      </c>
      <c r="D23" s="30" t="s">
        <v>139</v>
      </c>
      <c r="E23" s="36">
        <v>2</v>
      </c>
      <c r="F23" s="47" t="s">
        <v>159</v>
      </c>
      <c r="G23" s="47"/>
      <c r="H23" s="51"/>
      <c r="I23" s="39" t="s">
        <v>69</v>
      </c>
      <c r="J23" s="52"/>
      <c r="K23" s="52"/>
      <c r="L23" s="47">
        <v>74.900000000000006</v>
      </c>
      <c r="M23" s="47"/>
      <c r="N23" s="53"/>
      <c r="O23" s="41" t="s">
        <v>163</v>
      </c>
      <c r="P23" s="52"/>
      <c r="Q23" s="52"/>
      <c r="R23" s="47">
        <v>63.5</v>
      </c>
      <c r="S23" s="47"/>
      <c r="T23" s="53"/>
      <c r="U23" s="229"/>
      <c r="V23" s="47"/>
    </row>
    <row r="24" spans="2:30" x14ac:dyDescent="0.3">
      <c r="B24" s="84">
        <v>4</v>
      </c>
      <c r="C24" s="30">
        <v>2019</v>
      </c>
      <c r="D24" s="30" t="s">
        <v>139</v>
      </c>
      <c r="E24" s="36">
        <v>2</v>
      </c>
      <c r="F24" s="47" t="s">
        <v>160</v>
      </c>
      <c r="G24" s="47"/>
      <c r="H24" s="51"/>
      <c r="I24" s="39" t="s">
        <v>69</v>
      </c>
      <c r="J24" s="52"/>
      <c r="K24" s="52"/>
      <c r="L24" s="47">
        <v>81.400000000000006</v>
      </c>
      <c r="M24" s="47"/>
      <c r="N24" s="53"/>
      <c r="O24" s="41" t="s">
        <v>163</v>
      </c>
      <c r="P24" s="52"/>
      <c r="Q24" s="52"/>
      <c r="R24" s="47">
        <v>77.8</v>
      </c>
      <c r="S24" s="47"/>
      <c r="T24" s="53"/>
      <c r="U24" s="227">
        <v>0.46899999999999997</v>
      </c>
      <c r="V24" s="47"/>
    </row>
    <row r="25" spans="2:30" x14ac:dyDescent="0.3">
      <c r="B25" s="84">
        <v>4</v>
      </c>
      <c r="C25" s="30">
        <v>2019</v>
      </c>
      <c r="D25" s="30" t="s">
        <v>139</v>
      </c>
      <c r="E25" s="36">
        <v>2</v>
      </c>
      <c r="F25" s="47" t="s">
        <v>161</v>
      </c>
      <c r="G25" s="47"/>
      <c r="H25" s="51"/>
      <c r="I25" s="39" t="s">
        <v>69</v>
      </c>
      <c r="J25" s="52"/>
      <c r="K25" s="52"/>
      <c r="L25" s="47">
        <v>58.5</v>
      </c>
      <c r="M25" s="47"/>
      <c r="N25" s="53"/>
      <c r="O25" s="41" t="s">
        <v>163</v>
      </c>
      <c r="P25" s="52"/>
      <c r="Q25" s="52"/>
      <c r="R25" s="47">
        <v>49</v>
      </c>
      <c r="S25" s="47"/>
      <c r="T25" s="53"/>
      <c r="U25" s="228"/>
      <c r="V25" s="47"/>
    </row>
    <row r="26" spans="2:30" x14ac:dyDescent="0.3">
      <c r="B26" s="84">
        <v>4</v>
      </c>
      <c r="C26" s="30">
        <v>2019</v>
      </c>
      <c r="D26" s="30" t="s">
        <v>139</v>
      </c>
      <c r="E26" s="36">
        <v>2</v>
      </c>
      <c r="F26" s="47" t="s">
        <v>162</v>
      </c>
      <c r="G26" s="47"/>
      <c r="H26" s="51"/>
      <c r="I26" s="39" t="s">
        <v>69</v>
      </c>
      <c r="J26" s="52"/>
      <c r="K26" s="52"/>
      <c r="L26" s="47">
        <v>46.8</v>
      </c>
      <c r="M26" s="47"/>
      <c r="N26" s="53"/>
      <c r="O26" s="41" t="s">
        <v>163</v>
      </c>
      <c r="P26" s="52"/>
      <c r="Q26" s="52"/>
      <c r="R26" s="47">
        <v>49</v>
      </c>
      <c r="S26" s="47"/>
      <c r="T26" s="53"/>
      <c r="U26" s="229"/>
      <c r="V26" s="47"/>
    </row>
    <row r="27" spans="2:30" x14ac:dyDescent="0.3">
      <c r="B27" s="11">
        <v>5</v>
      </c>
      <c r="C27" s="16">
        <v>2015</v>
      </c>
      <c r="D27" s="16" t="s">
        <v>185</v>
      </c>
      <c r="E27" s="15">
        <v>2</v>
      </c>
      <c r="F27" s="47" t="s">
        <v>68</v>
      </c>
      <c r="G27" s="14"/>
      <c r="H27" s="21"/>
      <c r="I27" s="39" t="s">
        <v>69</v>
      </c>
      <c r="J27" s="27">
        <v>10</v>
      </c>
      <c r="K27" s="27">
        <v>180</v>
      </c>
      <c r="L27" s="14"/>
      <c r="M27" s="14"/>
      <c r="N27" s="22"/>
      <c r="O27" s="18" t="s">
        <v>59</v>
      </c>
      <c r="P27" s="27">
        <v>18</v>
      </c>
      <c r="Q27" s="27">
        <v>180</v>
      </c>
      <c r="R27" s="14"/>
      <c r="S27" s="14"/>
      <c r="T27" s="22"/>
      <c r="U27" s="23">
        <v>0.115</v>
      </c>
      <c r="V27" s="14"/>
      <c r="W27" s="20" t="s">
        <v>198</v>
      </c>
      <c r="X27" s="20" t="s">
        <v>199</v>
      </c>
    </row>
    <row r="28" spans="2:30" x14ac:dyDescent="0.3">
      <c r="B28" s="11">
        <v>5</v>
      </c>
      <c r="C28" s="16">
        <v>2015</v>
      </c>
      <c r="D28" s="16" t="s">
        <v>185</v>
      </c>
      <c r="E28" s="15">
        <v>2</v>
      </c>
      <c r="F28" s="198" t="s">
        <v>83</v>
      </c>
      <c r="G28" s="199"/>
      <c r="H28" s="200"/>
      <c r="I28" s="39" t="s">
        <v>69</v>
      </c>
      <c r="J28" s="27"/>
      <c r="K28" s="27"/>
      <c r="L28" s="14">
        <v>3</v>
      </c>
      <c r="M28" s="14"/>
      <c r="N28" s="22"/>
      <c r="O28" s="18" t="s">
        <v>59</v>
      </c>
      <c r="P28" s="27"/>
      <c r="Q28" s="27"/>
      <c r="R28" s="14">
        <v>9</v>
      </c>
      <c r="S28" s="14"/>
      <c r="T28" s="22"/>
      <c r="U28" s="181">
        <v>4.2999999999999997E-2</v>
      </c>
      <c r="V28" s="14"/>
    </row>
    <row r="29" spans="2:30" x14ac:dyDescent="0.3">
      <c r="B29" s="11">
        <v>5</v>
      </c>
      <c r="C29" s="16">
        <v>2015</v>
      </c>
      <c r="D29" s="16" t="s">
        <v>185</v>
      </c>
      <c r="E29" s="15">
        <v>2</v>
      </c>
      <c r="F29" s="198" t="s">
        <v>116</v>
      </c>
      <c r="G29" s="199"/>
      <c r="H29" s="200"/>
      <c r="I29" s="39" t="s">
        <v>69</v>
      </c>
      <c r="J29" s="27"/>
      <c r="K29" s="27"/>
      <c r="L29" s="14">
        <v>7</v>
      </c>
      <c r="M29" s="14"/>
      <c r="N29" s="22"/>
      <c r="O29" s="18" t="s">
        <v>59</v>
      </c>
      <c r="P29" s="27"/>
      <c r="Q29" s="27"/>
      <c r="R29" s="14">
        <v>11</v>
      </c>
      <c r="S29" s="14"/>
      <c r="T29" s="22"/>
      <c r="U29" s="182"/>
      <c r="V29" s="14"/>
    </row>
    <row r="30" spans="2:30" x14ac:dyDescent="0.3">
      <c r="B30" s="11">
        <v>5</v>
      </c>
      <c r="C30" s="16">
        <v>2015</v>
      </c>
      <c r="D30" s="16" t="s">
        <v>185</v>
      </c>
      <c r="E30" s="15">
        <v>2</v>
      </c>
      <c r="F30" s="198" t="s">
        <v>117</v>
      </c>
      <c r="G30" s="199"/>
      <c r="H30" s="200"/>
      <c r="I30" s="39" t="s">
        <v>69</v>
      </c>
      <c r="J30" s="27"/>
      <c r="K30" s="27"/>
      <c r="L30" s="14">
        <v>7</v>
      </c>
      <c r="M30" s="14"/>
      <c r="N30" s="22"/>
      <c r="O30" s="18" t="s">
        <v>59</v>
      </c>
      <c r="P30" s="27"/>
      <c r="Q30" s="27"/>
      <c r="R30" s="14">
        <v>11</v>
      </c>
      <c r="S30" s="14"/>
      <c r="T30" s="22"/>
      <c r="U30" s="183"/>
      <c r="V30" s="14"/>
    </row>
    <row r="31" spans="2:30" x14ac:dyDescent="0.3">
      <c r="B31" s="11">
        <v>5</v>
      </c>
      <c r="C31" s="16">
        <v>2015</v>
      </c>
      <c r="D31" s="16" t="s">
        <v>185</v>
      </c>
      <c r="E31" s="15">
        <v>2</v>
      </c>
      <c r="F31" s="47" t="s">
        <v>157</v>
      </c>
      <c r="G31" s="14"/>
      <c r="H31" s="21"/>
      <c r="I31" s="39" t="s">
        <v>69</v>
      </c>
      <c r="J31" s="27"/>
      <c r="K31" s="27"/>
      <c r="L31" s="14">
        <v>97</v>
      </c>
      <c r="M31" s="14"/>
      <c r="N31" s="22"/>
      <c r="O31" s="18" t="s">
        <v>59</v>
      </c>
      <c r="P31" s="27"/>
      <c r="Q31" s="27"/>
      <c r="R31" s="14">
        <v>97</v>
      </c>
      <c r="S31" s="14"/>
      <c r="T31" s="22"/>
      <c r="U31" s="181">
        <v>0.747</v>
      </c>
      <c r="V31" s="14"/>
    </row>
    <row r="32" spans="2:30" x14ac:dyDescent="0.3">
      <c r="B32" s="11">
        <v>5</v>
      </c>
      <c r="C32" s="16">
        <v>2015</v>
      </c>
      <c r="D32" s="16" t="s">
        <v>185</v>
      </c>
      <c r="E32" s="15">
        <v>2</v>
      </c>
      <c r="F32" s="47" t="s">
        <v>158</v>
      </c>
      <c r="G32" s="14"/>
      <c r="H32" s="21"/>
      <c r="I32" s="39" t="s">
        <v>69</v>
      </c>
      <c r="J32" s="27"/>
      <c r="K32" s="27"/>
      <c r="L32" s="14">
        <v>67</v>
      </c>
      <c r="M32" s="14"/>
      <c r="N32" s="22"/>
      <c r="O32" s="18" t="s">
        <v>59</v>
      </c>
      <c r="P32" s="27"/>
      <c r="Q32" s="27"/>
      <c r="R32" s="14">
        <v>66</v>
      </c>
      <c r="S32" s="14"/>
      <c r="T32" s="22"/>
      <c r="U32" s="182"/>
      <c r="V32" s="14"/>
    </row>
    <row r="33" spans="2:23" x14ac:dyDescent="0.3">
      <c r="B33" s="11">
        <v>5</v>
      </c>
      <c r="C33" s="16">
        <v>2015</v>
      </c>
      <c r="D33" s="16" t="s">
        <v>185</v>
      </c>
      <c r="E33" s="15">
        <v>2</v>
      </c>
      <c r="F33" s="47" t="s">
        <v>159</v>
      </c>
      <c r="G33" s="14"/>
      <c r="H33" s="21"/>
      <c r="I33" s="39" t="s">
        <v>69</v>
      </c>
      <c r="J33" s="27"/>
      <c r="K33" s="27"/>
      <c r="L33" s="14">
        <v>40</v>
      </c>
      <c r="M33" s="14"/>
      <c r="N33" s="22"/>
      <c r="O33" s="18" t="s">
        <v>59</v>
      </c>
      <c r="P33" s="27"/>
      <c r="Q33" s="27"/>
      <c r="R33" s="14">
        <v>38</v>
      </c>
      <c r="S33" s="14"/>
      <c r="T33" s="22"/>
      <c r="U33" s="183"/>
      <c r="V33" s="14"/>
    </row>
    <row r="34" spans="2:23" x14ac:dyDescent="0.3">
      <c r="B34" s="11">
        <v>5</v>
      </c>
      <c r="C34" s="16">
        <v>2015</v>
      </c>
      <c r="D34" s="16" t="s">
        <v>185</v>
      </c>
      <c r="E34" s="15">
        <v>2</v>
      </c>
      <c r="F34" s="47" t="s">
        <v>200</v>
      </c>
      <c r="G34" s="14"/>
      <c r="H34" s="21"/>
      <c r="I34" s="39" t="s">
        <v>69</v>
      </c>
      <c r="J34" s="27"/>
      <c r="K34" s="27"/>
      <c r="L34" s="14">
        <v>89</v>
      </c>
      <c r="M34" s="14"/>
      <c r="N34" s="22"/>
      <c r="O34" s="18" t="s">
        <v>59</v>
      </c>
      <c r="P34" s="27"/>
      <c r="Q34" s="27"/>
      <c r="R34" s="14">
        <v>84</v>
      </c>
      <c r="S34" s="14"/>
      <c r="T34" s="22"/>
      <c r="U34" s="181">
        <v>0.628</v>
      </c>
      <c r="V34" s="14"/>
    </row>
    <row r="35" spans="2:23" x14ac:dyDescent="0.3">
      <c r="B35" s="11">
        <v>5</v>
      </c>
      <c r="C35" s="16">
        <v>2015</v>
      </c>
      <c r="D35" s="16" t="s">
        <v>185</v>
      </c>
      <c r="E35" s="15">
        <v>2</v>
      </c>
      <c r="F35" s="47" t="s">
        <v>201</v>
      </c>
      <c r="G35" s="14"/>
      <c r="H35" s="21"/>
      <c r="I35" s="39" t="s">
        <v>69</v>
      </c>
      <c r="J35" s="27"/>
      <c r="K35" s="27"/>
      <c r="L35" s="14">
        <v>54</v>
      </c>
      <c r="M35" s="14"/>
      <c r="N35" s="22"/>
      <c r="O35" s="18" t="s">
        <v>59</v>
      </c>
      <c r="P35" s="27"/>
      <c r="Q35" s="27"/>
      <c r="R35" s="14">
        <v>50</v>
      </c>
      <c r="S35" s="14"/>
      <c r="T35" s="22"/>
      <c r="U35" s="182"/>
      <c r="V35" s="14"/>
    </row>
    <row r="36" spans="2:23" x14ac:dyDescent="0.3">
      <c r="B36" s="11">
        <v>5</v>
      </c>
      <c r="C36" s="16">
        <v>2015</v>
      </c>
      <c r="D36" s="16" t="s">
        <v>185</v>
      </c>
      <c r="E36" s="15">
        <v>2</v>
      </c>
      <c r="F36" s="47" t="s">
        <v>202</v>
      </c>
      <c r="G36" s="14"/>
      <c r="H36" s="21"/>
      <c r="I36" s="39" t="s">
        <v>69</v>
      </c>
      <c r="J36" s="27"/>
      <c r="K36" s="27"/>
      <c r="L36" s="14">
        <v>35</v>
      </c>
      <c r="M36" s="14"/>
      <c r="N36" s="22"/>
      <c r="O36" s="18" t="s">
        <v>59</v>
      </c>
      <c r="P36" s="27"/>
      <c r="Q36" s="27"/>
      <c r="R36" s="14">
        <v>34</v>
      </c>
      <c r="S36" s="14"/>
      <c r="T36" s="22"/>
      <c r="U36" s="183"/>
      <c r="V36" s="14"/>
    </row>
    <row r="37" spans="2:23" x14ac:dyDescent="0.3">
      <c r="B37" s="11">
        <v>6</v>
      </c>
      <c r="C37" s="16">
        <v>2014</v>
      </c>
      <c r="D37" s="16" t="s">
        <v>209</v>
      </c>
      <c r="E37" s="15">
        <v>2</v>
      </c>
      <c r="F37" s="14" t="s">
        <v>231</v>
      </c>
      <c r="G37" s="14"/>
      <c r="H37" s="21" t="s">
        <v>232</v>
      </c>
      <c r="I37" s="18" t="s">
        <v>233</v>
      </c>
      <c r="J37" s="27">
        <v>32</v>
      </c>
      <c r="K37" s="27">
        <v>37</v>
      </c>
      <c r="L37" s="14"/>
      <c r="M37" s="14"/>
      <c r="N37" s="22"/>
      <c r="O37" s="18" t="s">
        <v>211</v>
      </c>
      <c r="P37" s="27">
        <v>28</v>
      </c>
      <c r="Q37" s="27">
        <v>34</v>
      </c>
      <c r="R37" s="14"/>
      <c r="S37" s="14"/>
      <c r="T37" s="22"/>
      <c r="U37" s="23">
        <v>0.747</v>
      </c>
      <c r="V37" s="14" t="s">
        <v>234</v>
      </c>
    </row>
    <row r="38" spans="2:23" x14ac:dyDescent="0.3">
      <c r="B38" s="11">
        <v>7</v>
      </c>
      <c r="C38" s="16">
        <v>2002</v>
      </c>
      <c r="D38" s="16" t="s">
        <v>268</v>
      </c>
      <c r="E38" s="15">
        <v>2</v>
      </c>
      <c r="F38" s="14" t="s">
        <v>68</v>
      </c>
      <c r="G38" s="14"/>
      <c r="H38" s="20" t="s">
        <v>269</v>
      </c>
      <c r="I38" s="18" t="s">
        <v>69</v>
      </c>
      <c r="J38" s="27">
        <v>12</v>
      </c>
      <c r="K38" s="27">
        <v>20</v>
      </c>
      <c r="L38" s="14"/>
      <c r="M38" s="14"/>
      <c r="N38" s="22"/>
      <c r="O38" s="18" t="s">
        <v>59</v>
      </c>
      <c r="P38" s="27">
        <v>4</v>
      </c>
      <c r="Q38" s="27">
        <v>25</v>
      </c>
      <c r="R38" s="14"/>
      <c r="S38" s="14"/>
      <c r="T38" s="22"/>
      <c r="U38" s="23">
        <v>2E-3</v>
      </c>
      <c r="V38" s="14"/>
      <c r="W38" s="20" t="s">
        <v>271</v>
      </c>
    </row>
    <row r="39" spans="2:23" x14ac:dyDescent="0.3">
      <c r="B39" s="11">
        <v>7</v>
      </c>
      <c r="C39" s="16">
        <v>2002</v>
      </c>
      <c r="D39" s="16" t="s">
        <v>268</v>
      </c>
      <c r="E39" s="15">
        <v>2</v>
      </c>
      <c r="F39" s="14" t="s">
        <v>68</v>
      </c>
      <c r="G39" s="14" t="s">
        <v>273</v>
      </c>
      <c r="H39" s="20" t="s">
        <v>269</v>
      </c>
      <c r="I39" s="18" t="s">
        <v>69</v>
      </c>
      <c r="J39" s="27">
        <v>5</v>
      </c>
      <c r="K39" s="27">
        <v>11</v>
      </c>
      <c r="L39" s="14"/>
      <c r="M39" s="14"/>
      <c r="N39" s="22"/>
      <c r="O39" s="18" t="s">
        <v>59</v>
      </c>
      <c r="P39" s="27">
        <v>2</v>
      </c>
      <c r="Q39" s="27">
        <v>14</v>
      </c>
      <c r="R39" s="14"/>
      <c r="S39" s="14"/>
      <c r="T39" s="22"/>
      <c r="U39" s="23">
        <v>0.18</v>
      </c>
      <c r="V39" s="14"/>
    </row>
    <row r="40" spans="2:23" x14ac:dyDescent="0.3">
      <c r="B40" s="11">
        <v>7</v>
      </c>
      <c r="C40" s="16">
        <v>2002</v>
      </c>
      <c r="D40" s="16" t="s">
        <v>268</v>
      </c>
      <c r="E40" s="15">
        <v>2</v>
      </c>
      <c r="F40" s="14" t="s">
        <v>68</v>
      </c>
      <c r="G40" s="14" t="s">
        <v>274</v>
      </c>
      <c r="H40" s="20" t="s">
        <v>269</v>
      </c>
      <c r="I40" s="18" t="s">
        <v>69</v>
      </c>
      <c r="J40" s="27">
        <v>7</v>
      </c>
      <c r="K40" s="27">
        <v>9</v>
      </c>
      <c r="L40" s="14"/>
      <c r="M40" s="14"/>
      <c r="N40" s="22"/>
      <c r="O40" s="18" t="s">
        <v>59</v>
      </c>
      <c r="P40" s="27">
        <v>2</v>
      </c>
      <c r="Q40" s="27">
        <v>11</v>
      </c>
      <c r="R40" s="14"/>
      <c r="S40" s="14"/>
      <c r="T40" s="22"/>
      <c r="U40" s="23">
        <v>0.02</v>
      </c>
      <c r="V40" s="14"/>
    </row>
    <row r="41" spans="2:23" x14ac:dyDescent="0.3">
      <c r="B41" s="11">
        <v>7</v>
      </c>
      <c r="C41" s="16">
        <v>2002</v>
      </c>
      <c r="D41" s="16" t="s">
        <v>268</v>
      </c>
      <c r="E41" s="15">
        <v>2</v>
      </c>
      <c r="F41" s="14" t="s">
        <v>270</v>
      </c>
      <c r="G41" s="14"/>
      <c r="H41" s="21"/>
      <c r="I41" s="18" t="s">
        <v>69</v>
      </c>
      <c r="J41" s="27">
        <v>26</v>
      </c>
      <c r="K41" s="27">
        <v>31</v>
      </c>
      <c r="L41" s="14"/>
      <c r="M41" s="14"/>
      <c r="N41" s="22"/>
      <c r="O41" s="18" t="s">
        <v>59</v>
      </c>
      <c r="P41" s="27">
        <v>24</v>
      </c>
      <c r="Q41" s="27">
        <v>33</v>
      </c>
      <c r="R41" s="14"/>
      <c r="S41" s="14"/>
      <c r="T41" s="22"/>
      <c r="U41" s="23"/>
      <c r="V41" s="14"/>
    </row>
    <row r="42" spans="2:23" x14ac:dyDescent="0.3">
      <c r="B42" s="11">
        <v>7</v>
      </c>
      <c r="C42" s="16">
        <v>2002</v>
      </c>
      <c r="D42" s="16" t="s">
        <v>268</v>
      </c>
      <c r="E42" s="15">
        <v>2</v>
      </c>
      <c r="F42" s="47" t="s">
        <v>272</v>
      </c>
      <c r="G42" s="14"/>
      <c r="H42" s="21"/>
      <c r="I42" s="18" t="s">
        <v>69</v>
      </c>
      <c r="J42" s="27"/>
      <c r="K42" s="27"/>
      <c r="L42" s="14">
        <v>84</v>
      </c>
      <c r="M42" s="14"/>
      <c r="N42" s="22"/>
      <c r="O42" s="18" t="s">
        <v>59</v>
      </c>
      <c r="P42" s="27"/>
      <c r="Q42" s="27"/>
      <c r="R42" s="14">
        <v>82</v>
      </c>
      <c r="S42" s="14"/>
      <c r="T42" s="22"/>
      <c r="U42" s="181">
        <v>0.76</v>
      </c>
      <c r="V42" s="14"/>
    </row>
    <row r="43" spans="2:23" x14ac:dyDescent="0.3">
      <c r="B43" s="11">
        <v>7</v>
      </c>
      <c r="C43" s="16">
        <v>2002</v>
      </c>
      <c r="D43" s="16" t="s">
        <v>268</v>
      </c>
      <c r="E43" s="15">
        <v>2</v>
      </c>
      <c r="F43" s="47" t="s">
        <v>157</v>
      </c>
      <c r="G43" s="14"/>
      <c r="H43" s="21"/>
      <c r="I43" s="18" t="s">
        <v>69</v>
      </c>
      <c r="J43" s="27"/>
      <c r="K43" s="27"/>
      <c r="L43" s="14">
        <v>73</v>
      </c>
      <c r="M43" s="14"/>
      <c r="N43" s="22"/>
      <c r="O43" s="18" t="s">
        <v>59</v>
      </c>
      <c r="P43" s="27"/>
      <c r="Q43" s="27"/>
      <c r="R43" s="14">
        <v>60</v>
      </c>
      <c r="S43" s="14"/>
      <c r="T43" s="22"/>
      <c r="U43" s="183"/>
      <c r="V43" s="14"/>
    </row>
    <row r="44" spans="2:23" x14ac:dyDescent="0.3">
      <c r="B44" s="11">
        <v>7</v>
      </c>
      <c r="C44" s="16">
        <v>2002</v>
      </c>
      <c r="D44" s="16" t="s">
        <v>268</v>
      </c>
      <c r="E44" s="15">
        <v>2</v>
      </c>
      <c r="F44" s="47" t="s">
        <v>272</v>
      </c>
      <c r="G44" s="14"/>
      <c r="H44" s="14" t="s">
        <v>273</v>
      </c>
      <c r="I44" s="18" t="s">
        <v>69</v>
      </c>
      <c r="J44" s="27"/>
      <c r="K44" s="27"/>
      <c r="L44" s="14">
        <v>78</v>
      </c>
      <c r="M44" s="14"/>
      <c r="N44" s="22"/>
      <c r="O44" s="18" t="s">
        <v>59</v>
      </c>
      <c r="P44" s="27"/>
      <c r="Q44" s="27"/>
      <c r="R44" s="14">
        <v>78</v>
      </c>
      <c r="S44" s="14"/>
      <c r="T44" s="22"/>
      <c r="U44" s="181">
        <v>0.83</v>
      </c>
      <c r="V44" s="14"/>
    </row>
    <row r="45" spans="2:23" x14ac:dyDescent="0.3">
      <c r="B45" s="11">
        <v>7</v>
      </c>
      <c r="C45" s="16">
        <v>2002</v>
      </c>
      <c r="D45" s="16" t="s">
        <v>268</v>
      </c>
      <c r="E45" s="15">
        <v>2</v>
      </c>
      <c r="F45" s="47" t="s">
        <v>157</v>
      </c>
      <c r="G45" s="14"/>
      <c r="H45" s="14" t="s">
        <v>273</v>
      </c>
      <c r="I45" s="18" t="s">
        <v>69</v>
      </c>
      <c r="J45" s="27"/>
      <c r="K45" s="27"/>
      <c r="L45" s="14">
        <v>76</v>
      </c>
      <c r="M45" s="14"/>
      <c r="N45" s="22"/>
      <c r="O45" s="18" t="s">
        <v>59</v>
      </c>
      <c r="P45" s="27"/>
      <c r="Q45" s="27"/>
      <c r="R45" s="14">
        <v>61</v>
      </c>
      <c r="S45" s="14"/>
      <c r="T45" s="22"/>
      <c r="U45" s="183"/>
      <c r="V45" s="14"/>
    </row>
    <row r="46" spans="2:23" x14ac:dyDescent="0.3">
      <c r="B46" s="11">
        <v>7</v>
      </c>
      <c r="C46" s="16">
        <v>2002</v>
      </c>
      <c r="D46" s="16" t="s">
        <v>268</v>
      </c>
      <c r="E46" s="15">
        <v>2</v>
      </c>
      <c r="F46" s="47" t="s">
        <v>272</v>
      </c>
      <c r="G46" s="14"/>
      <c r="H46" s="14" t="s">
        <v>274</v>
      </c>
      <c r="I46" s="18" t="s">
        <v>69</v>
      </c>
      <c r="J46" s="27"/>
      <c r="K46" s="27"/>
      <c r="L46" s="14">
        <v>92</v>
      </c>
      <c r="M46" s="14"/>
      <c r="N46" s="22"/>
      <c r="O46" s="18" t="s">
        <v>59</v>
      </c>
      <c r="P46" s="27"/>
      <c r="Q46" s="27"/>
      <c r="R46" s="14">
        <v>87</v>
      </c>
      <c r="S46" s="14"/>
      <c r="T46" s="22"/>
      <c r="U46" s="181">
        <v>0.51</v>
      </c>
      <c r="V46" s="14"/>
    </row>
    <row r="47" spans="2:23" x14ac:dyDescent="0.3">
      <c r="B47" s="11">
        <v>7</v>
      </c>
      <c r="C47" s="16">
        <v>2002</v>
      </c>
      <c r="D47" s="16" t="s">
        <v>268</v>
      </c>
      <c r="E47" s="15">
        <v>2</v>
      </c>
      <c r="F47" s="47" t="s">
        <v>157</v>
      </c>
      <c r="G47" s="14"/>
      <c r="H47" s="14" t="s">
        <v>274</v>
      </c>
      <c r="I47" s="18" t="s">
        <v>69</v>
      </c>
      <c r="J47" s="27"/>
      <c r="K47" s="27"/>
      <c r="L47" s="14">
        <v>84</v>
      </c>
      <c r="M47" s="14"/>
      <c r="N47" s="22"/>
      <c r="O47" s="18" t="s">
        <v>59</v>
      </c>
      <c r="P47" s="27"/>
      <c r="Q47" s="27"/>
      <c r="R47" s="14">
        <v>58</v>
      </c>
      <c r="S47" s="14"/>
      <c r="T47" s="22"/>
      <c r="U47" s="183"/>
      <c r="V47" s="14"/>
    </row>
    <row r="48" spans="2:23" x14ac:dyDescent="0.3">
      <c r="B48" s="11">
        <v>8</v>
      </c>
      <c r="C48" s="30">
        <v>2021</v>
      </c>
      <c r="D48" s="30" t="s">
        <v>291</v>
      </c>
      <c r="E48" s="15">
        <v>2</v>
      </c>
      <c r="F48" s="14" t="s">
        <v>301</v>
      </c>
      <c r="G48" s="14"/>
      <c r="H48" s="21"/>
      <c r="I48" s="18" t="s">
        <v>69</v>
      </c>
      <c r="J48" s="27"/>
      <c r="K48" s="27"/>
      <c r="L48" s="14">
        <v>40</v>
      </c>
      <c r="M48" s="14">
        <v>37.799999999999997</v>
      </c>
      <c r="N48" s="22">
        <v>42.2</v>
      </c>
      <c r="O48" s="18" t="s">
        <v>59</v>
      </c>
      <c r="P48" s="27"/>
      <c r="Q48" s="27"/>
      <c r="R48" s="14">
        <v>32</v>
      </c>
      <c r="S48" s="14">
        <v>25.1</v>
      </c>
      <c r="T48" s="22">
        <v>38.9</v>
      </c>
      <c r="U48" s="23">
        <v>0.11799999999999999</v>
      </c>
      <c r="V48" s="14" t="s">
        <v>302</v>
      </c>
      <c r="W48" s="20" t="s">
        <v>305</v>
      </c>
    </row>
    <row r="49" spans="2:23" x14ac:dyDescent="0.3">
      <c r="B49" s="11">
        <v>8</v>
      </c>
      <c r="C49" s="30">
        <v>2021</v>
      </c>
      <c r="D49" s="30" t="s">
        <v>291</v>
      </c>
      <c r="E49" s="15">
        <v>2</v>
      </c>
      <c r="F49" s="14" t="s">
        <v>304</v>
      </c>
      <c r="G49" s="14"/>
      <c r="H49" s="21"/>
      <c r="I49" s="18" t="s">
        <v>69</v>
      </c>
      <c r="J49" s="27"/>
      <c r="K49" s="27"/>
      <c r="L49" s="14">
        <v>47</v>
      </c>
      <c r="M49" s="14">
        <v>43.9</v>
      </c>
      <c r="N49" s="22">
        <v>50.1</v>
      </c>
      <c r="O49" s="18" t="s">
        <v>59</v>
      </c>
      <c r="P49" s="27"/>
      <c r="Q49" s="27"/>
      <c r="R49" s="14">
        <v>34</v>
      </c>
      <c r="S49" s="14">
        <v>27.2</v>
      </c>
      <c r="T49" s="22">
        <v>40.799999999999997</v>
      </c>
      <c r="U49" s="23">
        <v>6.7000000000000004E-2</v>
      </c>
      <c r="V49" s="14" t="s">
        <v>302</v>
      </c>
      <c r="W49" s="20" t="s">
        <v>306</v>
      </c>
    </row>
    <row r="50" spans="2:23" x14ac:dyDescent="0.3">
      <c r="B50" s="11">
        <v>8</v>
      </c>
      <c r="C50" s="30">
        <v>2021</v>
      </c>
      <c r="D50" s="30" t="s">
        <v>291</v>
      </c>
      <c r="E50" s="15">
        <v>2</v>
      </c>
      <c r="F50" s="14" t="s">
        <v>301</v>
      </c>
      <c r="G50" s="14"/>
      <c r="H50" s="21" t="s">
        <v>300</v>
      </c>
      <c r="I50" s="18" t="s">
        <v>69</v>
      </c>
      <c r="J50" s="27"/>
      <c r="K50" s="27"/>
      <c r="L50" s="14">
        <v>32</v>
      </c>
      <c r="M50" s="14">
        <v>25.1</v>
      </c>
      <c r="N50" s="22">
        <v>38.9</v>
      </c>
      <c r="O50" s="18" t="s">
        <v>59</v>
      </c>
      <c r="P50" s="27"/>
      <c r="Q50" s="27"/>
      <c r="R50" s="14">
        <v>33</v>
      </c>
      <c r="S50" s="14">
        <v>28.8</v>
      </c>
      <c r="T50" s="22">
        <v>37.200000000000003</v>
      </c>
      <c r="U50" s="23">
        <v>0.72399999999999998</v>
      </c>
      <c r="V50" s="14" t="s">
        <v>302</v>
      </c>
    </row>
    <row r="51" spans="2:23" x14ac:dyDescent="0.3">
      <c r="B51" s="11">
        <v>8</v>
      </c>
      <c r="C51" s="30">
        <v>2021</v>
      </c>
      <c r="D51" s="30" t="s">
        <v>291</v>
      </c>
      <c r="E51" s="15">
        <v>2</v>
      </c>
      <c r="F51" s="14" t="s">
        <v>303</v>
      </c>
      <c r="G51" s="14"/>
      <c r="H51" s="21" t="s">
        <v>300</v>
      </c>
      <c r="I51" s="18" t="s">
        <v>69</v>
      </c>
      <c r="J51" s="27"/>
      <c r="K51" s="27"/>
      <c r="L51" s="14">
        <v>34</v>
      </c>
      <c r="M51" s="14">
        <v>27.2</v>
      </c>
      <c r="N51" s="22">
        <v>40.799999999999997</v>
      </c>
      <c r="O51" s="18" t="s">
        <v>59</v>
      </c>
      <c r="P51" s="27"/>
      <c r="Q51" s="27"/>
      <c r="R51" s="14">
        <v>36</v>
      </c>
      <c r="S51" s="14">
        <v>29.9</v>
      </c>
      <c r="T51" s="22">
        <v>42.1</v>
      </c>
      <c r="U51" s="23">
        <v>0.65100000000000002</v>
      </c>
      <c r="V51" s="14" t="s">
        <v>302</v>
      </c>
    </row>
    <row r="52" spans="2:23" x14ac:dyDescent="0.3">
      <c r="B52" s="11">
        <v>9</v>
      </c>
      <c r="C52" s="16">
        <v>2015</v>
      </c>
      <c r="D52" s="16" t="s">
        <v>307</v>
      </c>
      <c r="E52" s="15">
        <v>2</v>
      </c>
      <c r="F52" s="14" t="s">
        <v>324</v>
      </c>
      <c r="G52" s="14"/>
      <c r="H52" s="21"/>
      <c r="I52" s="18"/>
      <c r="J52" s="27"/>
      <c r="K52" s="27"/>
      <c r="L52" s="14">
        <v>80</v>
      </c>
      <c r="M52" s="14"/>
      <c r="N52" s="22"/>
      <c r="O52" s="18" t="s">
        <v>313</v>
      </c>
      <c r="P52" s="27"/>
      <c r="Q52" s="27"/>
      <c r="R52" s="14">
        <v>68</v>
      </c>
      <c r="S52" s="14"/>
      <c r="T52" s="22"/>
      <c r="U52" s="23">
        <v>0.2</v>
      </c>
      <c r="V52" s="14"/>
    </row>
  </sheetData>
  <mergeCells count="42">
    <mergeCell ref="U4:U6"/>
    <mergeCell ref="U7:U9"/>
    <mergeCell ref="U16:U19"/>
    <mergeCell ref="U21:U23"/>
    <mergeCell ref="U24:U26"/>
    <mergeCell ref="U12:U13"/>
    <mergeCell ref="U14:U15"/>
    <mergeCell ref="F16:H16"/>
    <mergeCell ref="F17:H17"/>
    <mergeCell ref="F18:H18"/>
    <mergeCell ref="F19:H19"/>
    <mergeCell ref="B1:B3"/>
    <mergeCell ref="C1:C3"/>
    <mergeCell ref="D1:D3"/>
    <mergeCell ref="H2:H3"/>
    <mergeCell ref="F1:H1"/>
    <mergeCell ref="F12:H12"/>
    <mergeCell ref="F13:H13"/>
    <mergeCell ref="F14:H14"/>
    <mergeCell ref="F15:H15"/>
    <mergeCell ref="U1:U3"/>
    <mergeCell ref="V1:V3"/>
    <mergeCell ref="E2:E3"/>
    <mergeCell ref="F2:F3"/>
    <mergeCell ref="G2:G3"/>
    <mergeCell ref="J2:K2"/>
    <mergeCell ref="L2:N2"/>
    <mergeCell ref="P2:Q2"/>
    <mergeCell ref="R2:T2"/>
    <mergeCell ref="I1:N1"/>
    <mergeCell ref="I2:I3"/>
    <mergeCell ref="O1:T1"/>
    <mergeCell ref="O2:O3"/>
    <mergeCell ref="U42:U43"/>
    <mergeCell ref="U44:U45"/>
    <mergeCell ref="U46:U47"/>
    <mergeCell ref="U34:U36"/>
    <mergeCell ref="F28:H28"/>
    <mergeCell ref="F29:H29"/>
    <mergeCell ref="F30:H30"/>
    <mergeCell ref="U28:U30"/>
    <mergeCell ref="U31:U33"/>
  </mergeCells>
  <phoneticPr fontId="1" type="noConversion"/>
  <pageMargins left="0.25" right="0.25"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4</vt:i4>
      </vt:variant>
    </vt:vector>
  </HeadingPairs>
  <TitlesOfParts>
    <vt:vector size="4" baseType="lpstr">
      <vt:lpstr>1_선택문헌특성</vt:lpstr>
      <vt:lpstr>2_환자특성</vt:lpstr>
      <vt:lpstr>3_안전성</vt:lpstr>
      <vt:lpstr>4_효과성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PJJ</dc:creator>
  <cp:lastModifiedBy>Sangjin Shin</cp:lastModifiedBy>
  <cp:lastPrinted>2022-02-07T04:22:20Z</cp:lastPrinted>
  <dcterms:created xsi:type="dcterms:W3CDTF">2021-06-29T08:19:47Z</dcterms:created>
  <dcterms:modified xsi:type="dcterms:W3CDTF">2022-09-15T23:23:46Z</dcterms:modified>
</cp:coreProperties>
</file>