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1_연구(HTR)\5_전산화인지재활치료\보고서\최종 보고서\"/>
    </mc:Choice>
  </mc:AlternateContent>
  <bookViews>
    <workbookView xWindow="0" yWindow="0" windowWidth="28800" windowHeight="11925" firstSheet="1" activeTab="1"/>
  </bookViews>
  <sheets>
    <sheet name="전체_선택문헌특성(97)" sheetId="10" state="hidden" r:id="rId1"/>
    <sheet name="선택문헌특성(80편)" sheetId="12" r:id="rId2"/>
    <sheet name="1_효과성" sheetId="20" r:id="rId3"/>
    <sheet name="2_안전성" sheetId="21" r:id="rId4"/>
    <sheet name="약어" sheetId="6" r:id="rId5"/>
    <sheet name="1_유효성 (2)" sheetId="15" state="hidden" r:id="rId6"/>
    <sheet name="1_유효성 (3)" sheetId="16" state="hidden" r:id="rId7"/>
  </sheets>
  <definedNames>
    <definedName name="_xlnm._FilterDatabase" localSheetId="5" hidden="1">'1_유효성 (2)'!$A$3:$AV$91</definedName>
    <definedName name="_xlnm._FilterDatabase" localSheetId="6" hidden="1">'1_유효성 (3)'!$A$3:$AV$56</definedName>
    <definedName name="_xlnm._FilterDatabase" localSheetId="2" hidden="1">'1_효과성'!$A$3:$AC$3</definedName>
    <definedName name="_xlnm._FilterDatabase" localSheetId="3" hidden="1">'2_안전성'!$A$3:$S$12</definedName>
    <definedName name="_xlnm._FilterDatabase" localSheetId="1" hidden="1">'선택문헌특성(80편)'!$A$2:$AD$55</definedName>
    <definedName name="_xlnm._FilterDatabase" localSheetId="4" hidden="1">약어!$A$1:$B$1</definedName>
    <definedName name="_xlnm._FilterDatabase" localSheetId="0" hidden="1">'전체_선택문헌특성(97)'!$A$2:$AB$99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21" l="1"/>
  <c r="M12" i="21"/>
  <c r="Q11" i="21"/>
  <c r="M11" i="21"/>
  <c r="Q10" i="21"/>
  <c r="M10" i="21"/>
  <c r="M9" i="21"/>
  <c r="Q8" i="21"/>
  <c r="M8" i="21"/>
  <c r="U78" i="15" l="1"/>
  <c r="N78" i="15"/>
</calcChain>
</file>

<file path=xl/comments1.xml><?xml version="1.0" encoding="utf-8"?>
<comments xmlns="http://schemas.openxmlformats.org/spreadsheetml/2006/main">
  <authors>
    <author>PJJ</author>
  </authors>
  <commentList>
    <comment ref="M2" authorId="0" shapeId="0">
      <text>
        <r>
          <rPr>
            <sz val="9"/>
            <color indexed="81"/>
            <rFont val="Tahoma"/>
            <family val="2"/>
          </rPr>
          <t xml:space="preserve">1. </t>
        </r>
        <r>
          <rPr>
            <sz val="9"/>
            <color indexed="81"/>
            <rFont val="돋움"/>
            <family val="3"/>
            <charset val="129"/>
          </rPr>
          <t xml:space="preserve">뇌졸중
</t>
        </r>
        <r>
          <rPr>
            <sz val="9"/>
            <color indexed="81"/>
            <rFont val="Tahoma"/>
            <family val="2"/>
          </rPr>
          <t xml:space="preserve">2. </t>
        </r>
        <r>
          <rPr>
            <sz val="9"/>
            <color indexed="81"/>
            <rFont val="돋움"/>
            <family val="3"/>
            <charset val="129"/>
          </rPr>
          <t>외상성</t>
        </r>
        <r>
          <rPr>
            <sz val="9"/>
            <color indexed="81"/>
            <rFont val="Tahoma"/>
            <family val="2"/>
          </rPr>
          <t xml:space="preserve"> </t>
        </r>
        <r>
          <rPr>
            <sz val="9"/>
            <color indexed="81"/>
            <rFont val="돋움"/>
            <family val="3"/>
            <charset val="129"/>
          </rPr>
          <t xml:space="preserve">뇌손상
</t>
        </r>
        <r>
          <rPr>
            <sz val="9"/>
            <color indexed="81"/>
            <rFont val="Tahoma"/>
            <family val="2"/>
          </rPr>
          <t xml:space="preserve">3. </t>
        </r>
        <r>
          <rPr>
            <sz val="9"/>
            <color indexed="81"/>
            <rFont val="돋움"/>
            <family val="3"/>
            <charset val="129"/>
          </rPr>
          <t>혼재된</t>
        </r>
        <r>
          <rPr>
            <sz val="9"/>
            <color indexed="81"/>
            <rFont val="Tahoma"/>
            <family val="2"/>
          </rPr>
          <t xml:space="preserve"> </t>
        </r>
        <r>
          <rPr>
            <sz val="9"/>
            <color indexed="81"/>
            <rFont val="돋움"/>
            <family val="3"/>
            <charset val="129"/>
          </rPr>
          <t xml:space="preserve">뇌손상
</t>
        </r>
        <r>
          <rPr>
            <sz val="9"/>
            <color indexed="81"/>
            <rFont val="Tahoma"/>
            <family val="2"/>
          </rPr>
          <t xml:space="preserve">(4. </t>
        </r>
        <r>
          <rPr>
            <sz val="9"/>
            <color indexed="81"/>
            <rFont val="돋움"/>
            <family val="3"/>
            <charset val="129"/>
          </rPr>
          <t>뇌종양</t>
        </r>
        <r>
          <rPr>
            <sz val="9"/>
            <color indexed="81"/>
            <rFont val="Tahoma"/>
            <family val="2"/>
          </rPr>
          <t>)</t>
        </r>
        <r>
          <rPr>
            <sz val="9"/>
            <color indexed="81"/>
            <rFont val="돋움"/>
            <family val="3"/>
            <charset val="129"/>
          </rPr>
          <t xml:space="preserve">
</t>
        </r>
        <r>
          <rPr>
            <sz val="9"/>
            <color indexed="81"/>
            <rFont val="Tahoma"/>
            <family val="2"/>
          </rPr>
          <t xml:space="preserve">5. </t>
        </r>
        <r>
          <rPr>
            <sz val="9"/>
            <color indexed="81"/>
            <rFont val="돋움"/>
            <family val="3"/>
            <charset val="129"/>
          </rPr>
          <t xml:space="preserve">경도인지장애
</t>
        </r>
        <r>
          <rPr>
            <sz val="9"/>
            <color indexed="81"/>
            <rFont val="Tahoma"/>
            <family val="2"/>
          </rPr>
          <t xml:space="preserve">6. </t>
        </r>
        <r>
          <rPr>
            <sz val="9"/>
            <color indexed="81"/>
            <rFont val="돋움"/>
            <family val="3"/>
            <charset val="129"/>
          </rPr>
          <t xml:space="preserve">파킨슨병
</t>
        </r>
        <r>
          <rPr>
            <sz val="9"/>
            <color indexed="81"/>
            <rFont val="Tahoma"/>
            <family val="2"/>
          </rPr>
          <t xml:space="preserve">7. </t>
        </r>
        <r>
          <rPr>
            <sz val="9"/>
            <color indexed="81"/>
            <rFont val="돋움"/>
            <family val="3"/>
            <charset val="129"/>
          </rPr>
          <t xml:space="preserve">치매
</t>
        </r>
        <r>
          <rPr>
            <sz val="9"/>
            <color indexed="81"/>
            <rFont val="Tahoma"/>
            <family val="2"/>
          </rPr>
          <t xml:space="preserve">(8. </t>
        </r>
        <r>
          <rPr>
            <sz val="9"/>
            <color indexed="81"/>
            <rFont val="돋움"/>
            <family val="3"/>
            <charset val="129"/>
          </rPr>
          <t>기타</t>
        </r>
        <r>
          <rPr>
            <sz val="9"/>
            <color indexed="81"/>
            <rFont val="Tahoma"/>
            <family val="2"/>
          </rPr>
          <t>)</t>
        </r>
      </text>
    </comment>
    <comment ref="V2" authorId="0" shapeId="0">
      <text>
        <r>
          <rPr>
            <sz val="9"/>
            <color indexed="81"/>
            <rFont val="Tahoma"/>
            <family val="2"/>
          </rPr>
          <t xml:space="preserve">1. </t>
        </r>
        <r>
          <rPr>
            <sz val="9"/>
            <color indexed="81"/>
            <rFont val="돋움"/>
            <family val="3"/>
            <charset val="129"/>
          </rPr>
          <t>다른</t>
        </r>
        <r>
          <rPr>
            <sz val="9"/>
            <color indexed="81"/>
            <rFont val="Tahoma"/>
            <family val="2"/>
          </rPr>
          <t xml:space="preserve"> </t>
        </r>
        <r>
          <rPr>
            <sz val="9"/>
            <color indexed="81"/>
            <rFont val="돋움"/>
            <family val="3"/>
            <charset val="129"/>
          </rPr>
          <t xml:space="preserve">이학요법
</t>
        </r>
        <r>
          <rPr>
            <sz val="9"/>
            <color indexed="81"/>
            <rFont val="Tahoma"/>
            <family val="2"/>
          </rPr>
          <t>2. passive control
3. no Tx (add on)</t>
        </r>
      </text>
    </comment>
  </commentList>
</comments>
</file>

<file path=xl/comments2.xml><?xml version="1.0" encoding="utf-8"?>
<comments xmlns="http://schemas.openxmlformats.org/spreadsheetml/2006/main">
  <authors>
    <author>PJJ</author>
    <author>USER</author>
    <author>user</author>
    <author>Soo-Won Park</author>
  </authors>
  <commentList>
    <comment ref="D2" authorId="0" shapeId="0">
      <text>
        <r>
          <rPr>
            <sz val="9"/>
            <color indexed="81"/>
            <rFont val="Tahoma"/>
            <family val="2"/>
          </rPr>
          <t xml:space="preserve">1. </t>
        </r>
        <r>
          <rPr>
            <sz val="9"/>
            <color indexed="81"/>
            <rFont val="돋움"/>
            <family val="3"/>
            <charset val="129"/>
          </rPr>
          <t xml:space="preserve">뇌졸중
</t>
        </r>
        <r>
          <rPr>
            <sz val="9"/>
            <color indexed="81"/>
            <rFont val="Tahoma"/>
            <family val="2"/>
          </rPr>
          <t xml:space="preserve">2. </t>
        </r>
        <r>
          <rPr>
            <sz val="9"/>
            <color indexed="81"/>
            <rFont val="돋움"/>
            <family val="3"/>
            <charset val="129"/>
          </rPr>
          <t>외상성</t>
        </r>
        <r>
          <rPr>
            <sz val="9"/>
            <color indexed="81"/>
            <rFont val="Tahoma"/>
            <family val="2"/>
          </rPr>
          <t xml:space="preserve"> </t>
        </r>
        <r>
          <rPr>
            <sz val="9"/>
            <color indexed="81"/>
            <rFont val="돋움"/>
            <family val="3"/>
            <charset val="129"/>
          </rPr>
          <t xml:space="preserve">뇌손상
</t>
        </r>
        <r>
          <rPr>
            <sz val="9"/>
            <color indexed="81"/>
            <rFont val="Tahoma"/>
            <family val="2"/>
          </rPr>
          <t xml:space="preserve">3. </t>
        </r>
        <r>
          <rPr>
            <sz val="9"/>
            <color indexed="81"/>
            <rFont val="돋움"/>
            <family val="3"/>
            <charset val="129"/>
          </rPr>
          <t>혼재된</t>
        </r>
        <r>
          <rPr>
            <sz val="9"/>
            <color indexed="81"/>
            <rFont val="Tahoma"/>
            <family val="2"/>
          </rPr>
          <t xml:space="preserve"> </t>
        </r>
        <r>
          <rPr>
            <sz val="9"/>
            <color indexed="81"/>
            <rFont val="돋움"/>
            <family val="3"/>
            <charset val="129"/>
          </rPr>
          <t xml:space="preserve">뇌손상
</t>
        </r>
        <r>
          <rPr>
            <sz val="9"/>
            <color indexed="81"/>
            <rFont val="Tahoma"/>
            <family val="2"/>
          </rPr>
          <t xml:space="preserve">(4. </t>
        </r>
        <r>
          <rPr>
            <sz val="9"/>
            <color indexed="81"/>
            <rFont val="돋움"/>
            <family val="3"/>
            <charset val="129"/>
          </rPr>
          <t>뇌종양</t>
        </r>
        <r>
          <rPr>
            <sz val="9"/>
            <color indexed="81"/>
            <rFont val="Tahoma"/>
            <family val="2"/>
          </rPr>
          <t xml:space="preserve">)
5. </t>
        </r>
        <r>
          <rPr>
            <sz val="9"/>
            <color indexed="81"/>
            <rFont val="돋움"/>
            <family val="3"/>
            <charset val="129"/>
          </rPr>
          <t xml:space="preserve">경도인지장애
</t>
        </r>
        <r>
          <rPr>
            <sz val="9"/>
            <color indexed="81"/>
            <rFont val="Tahoma"/>
            <family val="2"/>
          </rPr>
          <t xml:space="preserve">6. </t>
        </r>
        <r>
          <rPr>
            <sz val="9"/>
            <color indexed="81"/>
            <rFont val="돋움"/>
            <family val="3"/>
            <charset val="129"/>
          </rPr>
          <t xml:space="preserve">파킨슨병
</t>
        </r>
        <r>
          <rPr>
            <sz val="9"/>
            <color indexed="81"/>
            <rFont val="Tahoma"/>
            <family val="2"/>
          </rPr>
          <t xml:space="preserve">7. </t>
        </r>
        <r>
          <rPr>
            <sz val="9"/>
            <color indexed="81"/>
            <rFont val="돋움"/>
            <family val="3"/>
            <charset val="129"/>
          </rPr>
          <t xml:space="preserve">치매
</t>
        </r>
        <r>
          <rPr>
            <sz val="9"/>
            <color indexed="81"/>
            <rFont val="Tahoma"/>
            <family val="2"/>
          </rPr>
          <t xml:space="preserve">(8. </t>
        </r>
        <r>
          <rPr>
            <sz val="9"/>
            <color indexed="81"/>
            <rFont val="돋움"/>
            <family val="3"/>
            <charset val="129"/>
          </rPr>
          <t>기타</t>
        </r>
        <r>
          <rPr>
            <sz val="9"/>
            <color indexed="81"/>
            <rFont val="Tahoma"/>
            <family val="2"/>
          </rPr>
          <t>)</t>
        </r>
      </text>
    </comment>
    <comment ref="E2" authorId="0" shapeId="0">
      <text>
        <r>
          <rPr>
            <sz val="9"/>
            <color indexed="81"/>
            <rFont val="Tahoma"/>
            <family val="2"/>
          </rPr>
          <t xml:space="preserve">1. </t>
        </r>
        <r>
          <rPr>
            <sz val="9"/>
            <color indexed="81"/>
            <rFont val="돋움"/>
            <family val="3"/>
            <charset val="129"/>
          </rPr>
          <t>다른</t>
        </r>
        <r>
          <rPr>
            <sz val="9"/>
            <color indexed="81"/>
            <rFont val="Tahoma"/>
            <family val="2"/>
          </rPr>
          <t xml:space="preserve"> </t>
        </r>
        <r>
          <rPr>
            <sz val="9"/>
            <color indexed="81"/>
            <rFont val="돋움"/>
            <family val="3"/>
            <charset val="129"/>
          </rPr>
          <t xml:space="preserve">이학요법
</t>
        </r>
        <r>
          <rPr>
            <sz val="9"/>
            <color indexed="81"/>
            <rFont val="Tahoma"/>
            <family val="2"/>
          </rPr>
          <t>2. passive control
3. no Tx (add on)</t>
        </r>
      </text>
    </comment>
    <comment ref="G2" authorId="1" shapeId="0">
      <text>
        <r>
          <rPr>
            <sz val="9"/>
            <color indexed="81"/>
            <rFont val="Tahoma"/>
            <family val="2"/>
          </rPr>
          <t xml:space="preserve">0. </t>
        </r>
        <r>
          <rPr>
            <sz val="9"/>
            <color indexed="81"/>
            <rFont val="돋움"/>
            <family val="3"/>
            <charset val="129"/>
          </rPr>
          <t>종합</t>
        </r>
        <r>
          <rPr>
            <sz val="9"/>
            <color indexed="81"/>
            <rFont val="Tahoma"/>
            <family val="2"/>
          </rPr>
          <t xml:space="preserve"> </t>
        </r>
        <r>
          <rPr>
            <sz val="9"/>
            <color indexed="81"/>
            <rFont val="돋움"/>
            <family val="3"/>
            <charset val="129"/>
          </rPr>
          <t xml:space="preserve">인지
</t>
        </r>
        <r>
          <rPr>
            <sz val="9"/>
            <color indexed="81"/>
            <rFont val="Tahoma"/>
            <family val="2"/>
          </rPr>
          <t xml:space="preserve">1. </t>
        </r>
        <r>
          <rPr>
            <sz val="9"/>
            <color indexed="81"/>
            <rFont val="돋움"/>
            <family val="3"/>
            <charset val="129"/>
          </rPr>
          <t>각성도</t>
        </r>
        <r>
          <rPr>
            <sz val="9"/>
            <color indexed="81"/>
            <rFont val="Tahoma"/>
            <family val="2"/>
          </rPr>
          <t xml:space="preserve"> </t>
        </r>
        <r>
          <rPr>
            <sz val="9"/>
            <color indexed="81"/>
            <rFont val="돋움"/>
            <family val="3"/>
            <charset val="129"/>
          </rPr>
          <t>및</t>
        </r>
        <r>
          <rPr>
            <sz val="9"/>
            <color indexed="81"/>
            <rFont val="Tahoma"/>
            <family val="2"/>
          </rPr>
          <t xml:space="preserve"> </t>
        </r>
        <r>
          <rPr>
            <sz val="9"/>
            <color indexed="81"/>
            <rFont val="돋움"/>
            <family val="3"/>
            <charset val="129"/>
          </rPr>
          <t xml:space="preserve">주의력
</t>
        </r>
        <r>
          <rPr>
            <sz val="9"/>
            <color indexed="81"/>
            <rFont val="Tahoma"/>
            <family val="2"/>
          </rPr>
          <t xml:space="preserve">2. </t>
        </r>
        <r>
          <rPr>
            <sz val="9"/>
            <color indexed="81"/>
            <rFont val="돋움"/>
            <family val="3"/>
            <charset val="129"/>
          </rPr>
          <t xml:space="preserve">기억력
</t>
        </r>
        <r>
          <rPr>
            <sz val="9"/>
            <color indexed="81"/>
            <rFont val="Tahoma"/>
            <family val="2"/>
          </rPr>
          <t xml:space="preserve">6. </t>
        </r>
        <r>
          <rPr>
            <sz val="9"/>
            <color indexed="81"/>
            <rFont val="돋움"/>
            <family val="3"/>
            <charset val="129"/>
          </rPr>
          <t>전두엽</t>
        </r>
        <r>
          <rPr>
            <sz val="9"/>
            <color indexed="81"/>
            <rFont val="Tahoma"/>
            <family val="2"/>
          </rPr>
          <t xml:space="preserve">, </t>
        </r>
        <r>
          <rPr>
            <sz val="9"/>
            <color indexed="81"/>
            <rFont val="돋움"/>
            <family val="3"/>
            <charset val="129"/>
          </rPr>
          <t xml:space="preserve">집행기능
</t>
        </r>
        <r>
          <rPr>
            <sz val="9"/>
            <color indexed="81"/>
            <rFont val="Tahoma"/>
            <family val="2"/>
          </rPr>
          <t xml:space="preserve">10. </t>
        </r>
        <r>
          <rPr>
            <sz val="9"/>
            <color indexed="81"/>
            <rFont val="돋움"/>
            <family val="3"/>
            <charset val="129"/>
          </rPr>
          <t xml:space="preserve">일상생활능력
</t>
        </r>
        <r>
          <rPr>
            <sz val="9"/>
            <color indexed="81"/>
            <rFont val="Tahoma"/>
            <family val="2"/>
          </rPr>
          <t xml:space="preserve">11. </t>
        </r>
        <r>
          <rPr>
            <sz val="9"/>
            <color indexed="81"/>
            <rFont val="돋움"/>
            <family val="3"/>
            <charset val="129"/>
          </rPr>
          <t>삶의</t>
        </r>
        <r>
          <rPr>
            <sz val="9"/>
            <color indexed="81"/>
            <rFont val="Tahoma"/>
            <family val="2"/>
          </rPr>
          <t xml:space="preserve"> </t>
        </r>
        <r>
          <rPr>
            <sz val="9"/>
            <color indexed="81"/>
            <rFont val="돋움"/>
            <family val="3"/>
            <charset val="129"/>
          </rPr>
          <t>질</t>
        </r>
      </text>
    </comment>
    <comment ref="Q81" authorId="0" shapeId="0">
      <text>
        <r>
          <rPr>
            <sz val="9"/>
            <color indexed="81"/>
            <rFont val="Tahoma"/>
            <family val="2"/>
          </rPr>
          <t>(</t>
        </r>
        <r>
          <rPr>
            <sz val="9"/>
            <color indexed="81"/>
            <rFont val="돋움"/>
            <family val="3"/>
            <charset val="129"/>
          </rPr>
          <t>변환</t>
        </r>
        <r>
          <rPr>
            <sz val="9"/>
            <color indexed="81"/>
            <rFont val="Tahoma"/>
            <family val="2"/>
          </rPr>
          <t>) 100-29.2 = 70.8</t>
        </r>
      </text>
    </comment>
    <comment ref="AA184" authorId="2" shapeId="0">
      <text>
        <r>
          <rPr>
            <b/>
            <sz val="9"/>
            <color indexed="81"/>
            <rFont val="Tahoma"/>
            <family val="2"/>
          </rPr>
          <t>main effect of group</t>
        </r>
      </text>
    </comment>
    <comment ref="Q187" authorId="2" shapeId="0">
      <text>
        <r>
          <rPr>
            <b/>
            <sz val="9"/>
            <color indexed="81"/>
            <rFont val="Tahoma"/>
            <family val="2"/>
          </rPr>
          <t>user:</t>
        </r>
        <r>
          <rPr>
            <sz val="9"/>
            <color indexed="81"/>
            <rFont val="Tahoma"/>
            <family val="2"/>
          </rPr>
          <t xml:space="preserve">
mean change(95% CI)</t>
        </r>
      </text>
    </comment>
    <comment ref="R187" authorId="2" shapeId="0">
      <text>
        <r>
          <rPr>
            <b/>
            <sz val="9"/>
            <color indexed="81"/>
            <rFont val="Tahoma"/>
            <family val="2"/>
          </rPr>
          <t>user:</t>
        </r>
        <r>
          <rPr>
            <sz val="9"/>
            <color indexed="81"/>
            <rFont val="Tahoma"/>
            <family val="2"/>
          </rPr>
          <t xml:space="preserve">
0.05 </t>
        </r>
        <r>
          <rPr>
            <sz val="9"/>
            <color indexed="81"/>
            <rFont val="돋움"/>
            <family val="3"/>
            <charset val="129"/>
          </rPr>
          <t>≤</t>
        </r>
        <r>
          <rPr>
            <sz val="9"/>
            <color indexed="81"/>
            <rFont val="Tahoma"/>
            <family val="2"/>
          </rPr>
          <t xml:space="preserve"> p &lt; 0.10
</t>
        </r>
        <r>
          <rPr>
            <sz val="9"/>
            <color indexed="81"/>
            <rFont val="돋움"/>
            <family val="3"/>
            <charset val="129"/>
          </rPr>
          <t>전후유의값</t>
        </r>
      </text>
    </comment>
    <comment ref="X187" authorId="2" shapeId="0">
      <text>
        <r>
          <rPr>
            <b/>
            <sz val="9"/>
            <color indexed="81"/>
            <rFont val="Tahoma"/>
            <family val="2"/>
          </rPr>
          <t>user:</t>
        </r>
        <r>
          <rPr>
            <sz val="9"/>
            <color indexed="81"/>
            <rFont val="Tahoma"/>
            <family val="2"/>
          </rPr>
          <t xml:space="preserve">
mean change(95% CI)</t>
        </r>
      </text>
    </comment>
    <comment ref="AB187" authorId="2" shapeId="0">
      <text>
        <r>
          <rPr>
            <b/>
            <sz val="9"/>
            <color indexed="81"/>
            <rFont val="Tahoma"/>
            <family val="2"/>
          </rPr>
          <t>user:</t>
        </r>
        <r>
          <rPr>
            <sz val="9"/>
            <color indexed="81"/>
            <rFont val="Tahoma"/>
            <family val="2"/>
          </rPr>
          <t xml:space="preserve">
Difference (Effect Size)</t>
        </r>
      </text>
    </comment>
    <comment ref="R191" authorId="2" shapeId="0">
      <text>
        <r>
          <rPr>
            <b/>
            <sz val="9"/>
            <color indexed="81"/>
            <rFont val="Tahoma"/>
            <family val="2"/>
          </rPr>
          <t>user:</t>
        </r>
        <r>
          <rPr>
            <sz val="9"/>
            <color indexed="81"/>
            <rFont val="Tahoma"/>
            <family val="2"/>
          </rPr>
          <t xml:space="preserve">
p &lt; 0.05
</t>
        </r>
        <r>
          <rPr>
            <sz val="9"/>
            <color indexed="81"/>
            <rFont val="돋움"/>
            <family val="3"/>
            <charset val="129"/>
          </rPr>
          <t>전후유의값</t>
        </r>
      </text>
    </comment>
    <comment ref="Y191" authorId="2" shapeId="0">
      <text>
        <r>
          <rPr>
            <b/>
            <sz val="9"/>
            <color indexed="81"/>
            <rFont val="Tahoma"/>
            <family val="2"/>
          </rPr>
          <t>user:</t>
        </r>
        <r>
          <rPr>
            <sz val="9"/>
            <color indexed="81"/>
            <rFont val="Tahoma"/>
            <family val="2"/>
          </rPr>
          <t xml:space="preserve">
p &lt; 0.05
</t>
        </r>
        <r>
          <rPr>
            <sz val="9"/>
            <color indexed="81"/>
            <rFont val="돋움"/>
            <family val="3"/>
            <charset val="129"/>
          </rPr>
          <t>전후유의값</t>
        </r>
      </text>
    </comment>
    <comment ref="AB191" authorId="2" shapeId="0">
      <text>
        <r>
          <rPr>
            <b/>
            <sz val="9"/>
            <color indexed="81"/>
            <rFont val="돋움"/>
            <family val="3"/>
            <charset val="129"/>
          </rPr>
          <t>유의값</t>
        </r>
        <r>
          <rPr>
            <sz val="9"/>
            <color indexed="81"/>
            <rFont val="Tahoma"/>
            <family val="2"/>
          </rPr>
          <t xml:space="preserve">
p &lt; 0.05</t>
        </r>
      </text>
    </comment>
    <comment ref="AA192" authorId="2" shapeId="0">
      <text>
        <r>
          <rPr>
            <sz val="9"/>
            <color indexed="81"/>
            <rFont val="Tahoma"/>
            <family val="2"/>
          </rPr>
          <t xml:space="preserve">Wilcoxon signed-rank test
CCT vs PCT
CCT vs CG
</t>
        </r>
      </text>
    </comment>
    <comment ref="AA193" authorId="2" shapeId="0">
      <text>
        <r>
          <rPr>
            <sz val="9"/>
            <color indexed="81"/>
            <rFont val="Tahoma"/>
            <family val="2"/>
          </rPr>
          <t xml:space="preserve">Wilcoxon signed-rank test
CCT vs PCT
CCT vs CG
</t>
        </r>
      </text>
    </comment>
    <comment ref="AA197" authorId="2" shapeId="0">
      <text>
        <r>
          <rPr>
            <sz val="9"/>
            <color indexed="81"/>
            <rFont val="Tahoma"/>
            <family val="2"/>
          </rPr>
          <t xml:space="preserve">Wilcoxon signed-rank test
CCT vs CG
</t>
        </r>
      </text>
    </comment>
    <comment ref="Q198" authorId="3" shapeId="0">
      <text>
        <r>
          <rPr>
            <sz val="9"/>
            <color indexed="81"/>
            <rFont val="Tahoma"/>
            <family val="2"/>
          </rPr>
          <t>Estimate</t>
        </r>
      </text>
    </comment>
    <comment ref="AB232" authorId="2" shapeId="0">
      <text>
        <r>
          <rPr>
            <b/>
            <sz val="9"/>
            <color indexed="81"/>
            <rFont val="Tahoma"/>
            <family val="2"/>
          </rPr>
          <t>user:</t>
        </r>
        <r>
          <rPr>
            <sz val="9"/>
            <color indexed="81"/>
            <rFont val="Tahoma"/>
            <family val="2"/>
          </rPr>
          <t xml:space="preserve">
M SD</t>
        </r>
        <r>
          <rPr>
            <sz val="9"/>
            <color indexed="81"/>
            <rFont val="돋움"/>
            <family val="3"/>
            <charset val="129"/>
          </rPr>
          <t>확인필요</t>
        </r>
      </text>
    </comment>
  </commentList>
</comments>
</file>

<file path=xl/comments3.xml><?xml version="1.0" encoding="utf-8"?>
<comments xmlns="http://schemas.openxmlformats.org/spreadsheetml/2006/main">
  <authors>
    <author>user</author>
  </authors>
  <commentList>
    <comment ref="Z30" authorId="0" shapeId="0">
      <text>
        <r>
          <rPr>
            <b/>
            <sz val="9"/>
            <color indexed="81"/>
            <rFont val="Tahoma"/>
            <family val="2"/>
          </rPr>
          <t>user:</t>
        </r>
        <r>
          <rPr>
            <sz val="9"/>
            <color indexed="81"/>
            <rFont val="Tahoma"/>
            <family val="2"/>
          </rPr>
          <t xml:space="preserve">
</t>
        </r>
        <r>
          <rPr>
            <sz val="9"/>
            <color indexed="81"/>
            <rFont val="돋움"/>
            <family val="3"/>
            <charset val="129"/>
          </rPr>
          <t>실험군</t>
        </r>
        <r>
          <rPr>
            <sz val="9"/>
            <color indexed="81"/>
            <rFont val="Tahoma"/>
            <family val="2"/>
          </rPr>
          <t xml:space="preserve"> </t>
        </r>
        <r>
          <rPr>
            <sz val="9"/>
            <color indexed="81"/>
            <rFont val="돋움"/>
            <family val="3"/>
            <charset val="129"/>
          </rPr>
          <t>전후비교임</t>
        </r>
        <r>
          <rPr>
            <sz val="9"/>
            <color indexed="81"/>
            <rFont val="Tahoma"/>
            <family val="2"/>
          </rPr>
          <t xml:space="preserve"> 
-</t>
        </r>
        <r>
          <rPr>
            <sz val="9"/>
            <color indexed="81"/>
            <rFont val="돋움"/>
            <family val="3"/>
            <charset val="129"/>
          </rPr>
          <t>이하</t>
        </r>
        <r>
          <rPr>
            <sz val="9"/>
            <color indexed="81"/>
            <rFont val="Tahoma"/>
            <family val="2"/>
          </rPr>
          <t xml:space="preserve"> </t>
        </r>
        <r>
          <rPr>
            <sz val="9"/>
            <color indexed="81"/>
            <rFont val="돋움"/>
            <family val="3"/>
            <charset val="129"/>
          </rPr>
          <t>동일</t>
        </r>
      </text>
    </comment>
    <comment ref="Z32" authorId="0" shapeId="0">
      <text>
        <r>
          <rPr>
            <b/>
            <sz val="9"/>
            <color indexed="81"/>
            <rFont val="Tahoma"/>
            <family val="2"/>
          </rPr>
          <t>user:</t>
        </r>
        <r>
          <rPr>
            <sz val="9"/>
            <color indexed="81"/>
            <rFont val="Tahoma"/>
            <family val="2"/>
          </rPr>
          <t xml:space="preserve">
</t>
        </r>
        <r>
          <rPr>
            <sz val="9"/>
            <color indexed="81"/>
            <rFont val="돋움"/>
            <family val="3"/>
            <charset val="129"/>
          </rPr>
          <t>실험군</t>
        </r>
        <r>
          <rPr>
            <sz val="9"/>
            <color indexed="81"/>
            <rFont val="Tahoma"/>
            <family val="2"/>
          </rPr>
          <t xml:space="preserve"> </t>
        </r>
        <r>
          <rPr>
            <sz val="9"/>
            <color indexed="81"/>
            <rFont val="돋움"/>
            <family val="3"/>
            <charset val="129"/>
          </rPr>
          <t>전후비교임</t>
        </r>
        <r>
          <rPr>
            <sz val="9"/>
            <color indexed="81"/>
            <rFont val="Tahoma"/>
            <family val="2"/>
          </rPr>
          <t xml:space="preserve"> 
-</t>
        </r>
        <r>
          <rPr>
            <sz val="9"/>
            <color indexed="81"/>
            <rFont val="돋움"/>
            <family val="3"/>
            <charset val="129"/>
          </rPr>
          <t>이하</t>
        </r>
        <r>
          <rPr>
            <sz val="9"/>
            <color indexed="81"/>
            <rFont val="Tahoma"/>
            <family val="2"/>
          </rPr>
          <t xml:space="preserve"> </t>
        </r>
        <r>
          <rPr>
            <sz val="9"/>
            <color indexed="81"/>
            <rFont val="돋움"/>
            <family val="3"/>
            <charset val="129"/>
          </rPr>
          <t>동일</t>
        </r>
      </text>
    </comment>
  </commentList>
</comments>
</file>

<file path=xl/sharedStrings.xml><?xml version="1.0" encoding="utf-8"?>
<sst xmlns="http://schemas.openxmlformats.org/spreadsheetml/2006/main" count="6702" uniqueCount="2323">
  <si>
    <t>H. W. D. Mahncke, J.Levin, H.Newsome, M. R.Bell, M. D.Grills, C.French, L. M.Sullivan, K. W.Kim, S. J.Rose, A.Stasio, C.Merzenich, M. M.</t>
  </si>
  <si>
    <t>Brain</t>
  </si>
  <si>
    <t>Journal of the International Neuropsychological Society</t>
  </si>
  <si>
    <t>Journal of Alzheimer's Disease</t>
  </si>
  <si>
    <t>Applied Neuropsychology</t>
  </si>
  <si>
    <t>Adult.</t>
  </si>
  <si>
    <t>Molecular Psychiatry</t>
  </si>
  <si>
    <t>Y. L. L. Shyu, C. C.Kwok, Y. T.Shyu, H. Y.Kuo, L. M.</t>
  </si>
  <si>
    <t>A community-based computerised cognitive training program for older persons with mild dementia: A pilot study</t>
  </si>
  <si>
    <t>Australasian Journal on Ageing</t>
  </si>
  <si>
    <t>Neuropsychological Rehabilitation</t>
  </si>
  <si>
    <t>K. Y. Duff, J.Suhrie, K. R.Dalley, B. C. A.Atkinson, T. J.Porter, S. M.Dixon, A. M.Hammers, D. B.Wolinsky, F. D.</t>
  </si>
  <si>
    <t>Journal of Geriatric Psychiatry &amp; Neurology</t>
  </si>
  <si>
    <t>H. S. L. Kim, K. B.Yoo, J.Kim, Y. W.Lee, S. W.Son, S.Kim, C.Kim, J.</t>
  </si>
  <si>
    <t>The efficacy of computerized cognitive rehabilitation in improving attention and executive functions in acquired brain injury patients, in acute and post-acute phase</t>
  </si>
  <si>
    <t>European journal of physical &amp; rehabilitation medicine</t>
  </si>
  <si>
    <t>A. M. Nousia, M.Siokas, V.Aretouli, E.Aloizou, A. M.Folia, V.Peristeri, E.Messinis, L.Nasios, G.Dardiotis, E.</t>
  </si>
  <si>
    <t>Beneficial effect of computer-based multidomain cognitive training in patients with mild cognitive impairment</t>
  </si>
  <si>
    <t>NeuroImage Clinical</t>
  </si>
  <si>
    <t>F. V. C. Lin, K.McDermott, K.Jacobs, A.Nelson, D.Porsteinsson, A.Chapman, B. P.</t>
  </si>
  <si>
    <t>American Journal of Geriatric Psychiatry</t>
  </si>
  <si>
    <t>285-294</t>
  </si>
  <si>
    <t>Jpad</t>
  </si>
  <si>
    <t>33-40</t>
  </si>
  <si>
    <t>Scientific Reports</t>
  </si>
  <si>
    <t>H. F. C. Hwang, C. Y.Wei, L.Chen, S. J.Yu, W. Y.Lin, M. R.</t>
  </si>
  <si>
    <t>Journal of Head Trauma Rehabilitation</t>
  </si>
  <si>
    <t>187-197</t>
  </si>
  <si>
    <t>Brain Injury</t>
  </si>
  <si>
    <t>Brain Sciences</t>
  </si>
  <si>
    <t>Frontiers in Psychology</t>
  </si>
  <si>
    <t>E. F. Yhnell, H.Lowe, R. S.Brookes-Howell, L. C.Drew, C. J. G.Playle, R.Watson, G.Metzler-Baddeley, C.Rosser, A. E.Busse, M. E.</t>
  </si>
  <si>
    <t>Pilot &amp; Feasibility Studies</t>
  </si>
  <si>
    <t>Journal of Central Nervous System Disease</t>
  </si>
  <si>
    <t>Aging &amp; Mental Health</t>
  </si>
  <si>
    <t>S. P. Bernini, S.Barbieri, M.Sinforiani, E.Quaglini, S.Tassorelli, C.Bottiroli, S.</t>
  </si>
  <si>
    <t>A double-blind randomized controlled trial of the efficacy of cognitive training delivered using two different methods in mild cognitive impairment in Parkinson's disease: preliminary report of benefits associated with the use of a computerized tool</t>
  </si>
  <si>
    <t>Aging-Clinical &amp; Experimental Research</t>
  </si>
  <si>
    <t>1567-1575</t>
  </si>
  <si>
    <t>Journal of the Neurological Sciences</t>
  </si>
  <si>
    <t>A. G. Ophey, K.Rehberg, S.Eggers, C.Reker, P.van Eimeren, T.Kalbe, E.</t>
  </si>
  <si>
    <t>Parkinsonism &amp; Related Disorders</t>
  </si>
  <si>
    <t>13-22</t>
  </si>
  <si>
    <t>K. M. S. Broadhouse, M. F.Suo, C.Gates, N.Wen, W.Brodaty, H.Jain, N.Wilson, G. C.Meiklejohn, J.Singh, N.Baune, B. T.Baker, M.Foroughi, N.Wang, Y.Kochan, N.Ashton, K.Brown, M.Li, Z.Mavros, Y.Sachdev, P. S.Valenzuela, M. J.</t>
  </si>
  <si>
    <t>Hippocampal plasticity underpins long-term cognitive gains from resistance exercise in MCI</t>
  </si>
  <si>
    <t>Applied Neuropsychology. Child</t>
  </si>
  <si>
    <t>PLoS ONE [Electronic Resource]</t>
  </si>
  <si>
    <t>Journal of Stroke &amp; Cerebrovascular Diseases</t>
  </si>
  <si>
    <t>D. S. Fellman, J.Ritakallio, L.Ellfolk, U.Rinne, J. O.Laine, M.</t>
  </si>
  <si>
    <t>673-708</t>
  </si>
  <si>
    <t>Archives of Clinical Neuropsychology</t>
  </si>
  <si>
    <t>C. U. Corti, C.Poggi, G.Strazzer, S.Borgatti, R.Bardoni, A.</t>
  </si>
  <si>
    <t>Home-based cognitive training in pediatric patients with acquired brain injury: preliminary results on efficacy of a randomized clinical trial</t>
  </si>
  <si>
    <t>International Journal of Geriatric Psychiatry</t>
  </si>
  <si>
    <t>R. L. De Luca, D.Maggio, M. G.Di Lorenzo, G.Maresca, G.Sciarrone, F.Militi, D.Bramanti, P.Calabro, R. S.</t>
  </si>
  <si>
    <t>Computer assisted cognitive rehabilitation improves visuospatial and executive functions in Parkinson's disease: Preliminary results</t>
  </si>
  <si>
    <t>Neurorehabilitation</t>
  </si>
  <si>
    <t>285-290</t>
  </si>
  <si>
    <t>K. W. O. Svaerke, K. V.Havsteen, I. B.Christensen, H. K.</t>
  </si>
  <si>
    <t>Neurorehabilitation &amp; Neural Repair</t>
  </si>
  <si>
    <t>S. A. Bernini, A.Panzarasa, S.Picascia, M.Quaglini, S.Tassorelli, C.Sinforiani, E.</t>
  </si>
  <si>
    <t>A computer-based cognitive training in Mild Cognitive Impairment in Parkinson's Disease</t>
  </si>
  <si>
    <t>555-567</t>
  </si>
  <si>
    <t>Neurological Sciences</t>
  </si>
  <si>
    <t>Alzheimer's &amp; Dementia</t>
  </si>
  <si>
    <t>Clinical Gerontologist</t>
  </si>
  <si>
    <t>Y. X. Tang, Y.Zhu, Z.He, Y.Li, F.Yang, J.Liu, Q.Li, F.Teipel, S. J.Zhao, G.Jia, J.</t>
  </si>
  <si>
    <t>The effects of 7-week cognitive training in patients with vascular cognitive impairment, no dementia (the Cog-VACCINE study): A randomized controlled trial</t>
  </si>
  <si>
    <t>605-614</t>
  </si>
  <si>
    <t>172-180</t>
  </si>
  <si>
    <t>M. E. Ploughman, G. A.Kelly, L. P.Kirkland, M. C.Devasahayam, A. J.Wallack, E. M.Abraha, B.Hasan, S. M. M.Downer, M. B.Keeler, L.Wilson, G.Skene, E.Sharma, I.Chaves, A. R.Curtis, M. E.Bedford, E.Robertson, G. S.Moore, C. S.McCarthy, J.Mackay-Lyons, M.</t>
  </si>
  <si>
    <t>199-212</t>
  </si>
  <si>
    <t>T. D. W. Withiel, D.Ponsford, J. L.Cadilhac, D. A.New, P.Mihaljcic, T.Stolwyk, R. J.</t>
  </si>
  <si>
    <t>Comparing memory group training and computerized cognitive training for improving memory function following stroke: A phase II randomized controlled trial</t>
  </si>
  <si>
    <t>Journal of Rehabilitation Medicine</t>
  </si>
  <si>
    <t>343-351</t>
  </si>
  <si>
    <t>B. Y. H. Li, N. Y.Qiao, Y.Xu, H. M.Lu, Y. Z.Cui, P. J.Ling, H. W.Yan, F. H.Tang, H. D.Chen, S. D.</t>
  </si>
  <si>
    <t>Computerized cognitive training for Chinese mild cognitive impairment patients: A neuropsychological and fMRI study</t>
  </si>
  <si>
    <t>Topics in Stroke Rehabilitation</t>
  </si>
  <si>
    <t>M. A. Cavallo, C.</t>
  </si>
  <si>
    <t>Journal of Applied Gerontology</t>
  </si>
  <si>
    <t>1035-1044</t>
  </si>
  <si>
    <t>A. S. A. Fournier-Goodnight, J. M.Clark, K. N.Martin-Elbahesh, K.Hardy, K. K.Merchant, T. E.Jeha, S.Ogg, R. J.Zhang, H.Wang, L.Conklin, H. M.</t>
  </si>
  <si>
    <t>Disseminability of computerized cognitive training: Performance across coaches</t>
  </si>
  <si>
    <t>113-122</t>
  </si>
  <si>
    <t>A. Q. Alloni, S.Panzarasa, S.Sinforiani, E.Bernini, S.</t>
  </si>
  <si>
    <t>Evaluation of an ontology-based system for computerized cognitive rehabilitation</t>
  </si>
  <si>
    <t>International Journal of Medical Informatics</t>
  </si>
  <si>
    <t>64-72</t>
  </si>
  <si>
    <t>M. M. M. Wentink, J.Berger, M. A. M.de Kloet, A. J.Stevens, E.Band, G. P. H.Kromme, C. H.Wolterbeek, R.Goossens, P. H.Vliet Vlieland, T. P. M.</t>
  </si>
  <si>
    <t>Adherence of stroke patients with an online brain training program: the role of health professionals' support</t>
  </si>
  <si>
    <t>359-365</t>
  </si>
  <si>
    <t>Neuropsychologia</t>
  </si>
  <si>
    <t>Disability &amp; Health Journal</t>
  </si>
  <si>
    <t>Improving Cognitive Function in Patients with Stroke: Can Computerized Training Be the Future?</t>
  </si>
  <si>
    <t>1055-1060</t>
  </si>
  <si>
    <t>S. W. Wiloth, C.Lemke, N. C.Bauer, J.Hauer, K.</t>
  </si>
  <si>
    <t>Motor-cognitive effects of a computerized game-based training method in people with dementia: a randomized controlled trial</t>
  </si>
  <si>
    <t>1124-1135</t>
  </si>
  <si>
    <t>G. P. Savulich, T.Fox, C.Suckling, J.Rowe, J. B.O'Brien, J. T.Sahakian, B. J.</t>
  </si>
  <si>
    <t>International Journal of Neuropsychopharmacology</t>
  </si>
  <si>
    <t>624-633</t>
  </si>
  <si>
    <t>Clinical Interventions In Aging</t>
  </si>
  <si>
    <t>R. M. M. van de Ven, J. M. J.Buitenweg, J. I. V.Veltman, D. J.Aaronson, J. A.Nijboer, T. C. W.Kruiper-Doesborgh, S. J. C.van Bennekom, C. A. M.Ridderinkhof, K. R.Schmand, B.</t>
  </si>
  <si>
    <t>The influence of computer-based cognitive flexibility training on subjective cognitive well-being after stroke: A multi-center randomized controlled trial</t>
  </si>
  <si>
    <t>e0187582</t>
  </si>
  <si>
    <t>S. V. B. Prokopenko, A. F.Mozheyko, E. Y.Zubrickaya, E. M.</t>
  </si>
  <si>
    <t>H. J. V.-K. Westerhof-Evers, A. C.Fasotti, L.Schonherr, M. C.Vink, M.van der Naalt, J.Spikman, J. M.</t>
  </si>
  <si>
    <t>Effectiveness of a Treatment for Impairments in Social Cognition and Emotion Regulation (T-ScEmo) After Traumatic Brain Injury: A Randomized Controlled Trial</t>
  </si>
  <si>
    <t>296-307</t>
  </si>
  <si>
    <t>M. D. Hagovska, O.Olekszyova, Z.</t>
  </si>
  <si>
    <t>Research in Gerontological Nursing</t>
  </si>
  <si>
    <t>R. M. B. van de Ven, J. I.Schmand, B.Veltman, D. J.Aaronson, J. A.Nijboer, T. C.Kruiper-Doesborgh, S. J.van Bennekom, C. A.Rasquin, S. M.Ridderinkhof, K. R.Murre, J. M.</t>
  </si>
  <si>
    <t>Brain training improves recovery after stroke but waiting list improves equally: A multicenter randomized controlled trial of a computer-based cognitive flexibility training</t>
  </si>
  <si>
    <t>e0172993</t>
  </si>
  <si>
    <t>A pilot randomized trial of two cognitive rehabilitation interventions for mild cognitive impairment: caregiver outcomes</t>
  </si>
  <si>
    <t>e180-e187</t>
  </si>
  <si>
    <t>Journal of Clinical &amp; Experimental Neuropsychology: Official Journal of the International Neuropsychological Society</t>
  </si>
  <si>
    <t>D. B. B. Cooper, A. O.Kennedy, J. E.Curtiss, G.French, L. M.Tate, D. F.Vanderploeg, R. D.</t>
  </si>
  <si>
    <t>E1-E15</t>
  </si>
  <si>
    <t>Journal of Consulting &amp; Clinical Psychology</t>
  </si>
  <si>
    <t>D. K. Baltaduoniene, R.Berskiene, K.Vitkus, L.Petruseviciene, D.</t>
  </si>
  <si>
    <t>Translational Neuroscience</t>
  </si>
  <si>
    <t>118-124</t>
  </si>
  <si>
    <t>Q. L. Zhou, X.Zhang, Y.Sun, Z.Li, J.Zhu, Z.</t>
  </si>
  <si>
    <t>Y. K. Yang, Y. T.</t>
  </si>
  <si>
    <t>Dementia and Neurocognitive Disorders</t>
  </si>
  <si>
    <t>Journal of Physical Therapy Science</t>
  </si>
  <si>
    <t>M. J. L. Chandler, D. E. C.Duncan, N. L.Hanna, S. M.Cuc, A. V.Fields, J. A.Hoffman Snyder, C. R.Lunde, A. M.Smith, G. E.</t>
  </si>
  <si>
    <t>L. S. Hyer, C.Atkinson, M. M.Mullen, C. M.Lee, A.Johnson, A.McKenzie, L. C.</t>
  </si>
  <si>
    <t>410-427</t>
  </si>
  <si>
    <t>N. L. M. Phillips, A.Benson, S.Parry, L.Epps, A.Morrow, A.Lah, S.</t>
  </si>
  <si>
    <t>Journal of Neurotrauma</t>
  </si>
  <si>
    <t>2097-2104</t>
  </si>
  <si>
    <t>C. S. Suo, M. F.Gates, N.Wen, W.Sachdev, P.Brodaty, H.Saigal, N.Wilson, G. C.Meiklejohn, J.Singh, N.Baune, B. T.Baker, M.Foroughi, N.Wang, Y.Mavros, Y.Lampit, A.Leung, I.Valenzuela, M. J.</t>
  </si>
  <si>
    <t>Therapeutically relevant structural and functional mechanisms triggered by physical and cognitive exercise</t>
  </si>
  <si>
    <t>1633-1642</t>
  </si>
  <si>
    <t>K. W. S. Sullivan, N. P.Pramuka, M.Quinn, J. E.Teixeira, K. A.French, L. M.</t>
  </si>
  <si>
    <t>Computer-based cognitive rehabilitation research in a military treatment facility: Recruitment, compliance, and lessons learned</t>
  </si>
  <si>
    <t>Work</t>
  </si>
  <si>
    <t>131-42</t>
  </si>
  <si>
    <t>K. M. M. Richter, C.Eling, P.Hildebrandt, H.</t>
  </si>
  <si>
    <t>M. A. G. Fiatarone Singh, N.Saigal, N.Wilson, G. C.Meiklejohn, J.Brodaty, H.Wen, W.Singh, N.Baune, B. T.Suo, C.Baker, M. K.Foroughi, N.Wang, Y.Sachdev, P. S.Valenzuela, M.</t>
  </si>
  <si>
    <t>Journal of the American Medical Directors Association</t>
  </si>
  <si>
    <t>873-80</t>
  </si>
  <si>
    <t>C. C. Zucchella, A.Codella, V.Vecchione, C.Buccino, G.Sandrini, G.Pierelli, F.Bartolo, M.</t>
  </si>
  <si>
    <t>Assessing and restoring cognitive functions early after stroke</t>
  </si>
  <si>
    <t>Functional Neurology</t>
  </si>
  <si>
    <t>255-62</t>
  </si>
  <si>
    <t>R. C. De Luca, R. S.Gervasi, G.De Salvo, S.Bonanno, L.Corallo, F.De Cola, M. C.Bramanti, P.</t>
  </si>
  <si>
    <t>Is computer-assisted training effective in improving rehabilitative outcomes after brain injury? A case-control hospital-based study</t>
  </si>
  <si>
    <t>356-60</t>
  </si>
  <si>
    <t>Z. C. T. Lin, J.Gao, Y. L.Yin, D. Z.Chen, A. Z.Chen, L. D.</t>
  </si>
  <si>
    <t>Analysis of central mechanism of cognitive training on cognitive impairment after stroke: Resting-state functional magnetic resonance imaging study</t>
  </si>
  <si>
    <t>Journal of International Medical Research</t>
  </si>
  <si>
    <t>659-68</t>
  </si>
  <si>
    <t>A. G. Cerasa, M. C.Salsone, M.Donzuso, G.Chiriaco, C.Realmuto, S.Nicoletti, A.Bellavia, G.Banco, A.D'Amelio, M.Zappia, M.Quattrone, A.</t>
  </si>
  <si>
    <t>Neurofunctional correlates of attention rehabilitation in Parkinson's disease: an explorative study</t>
  </si>
  <si>
    <t>1173-80</t>
  </si>
  <si>
    <t>A. A. Bjorkdahl, E.Svensson, S.Esbjornsson, E.</t>
  </si>
  <si>
    <t>A randomized study of computerized working memory training and effects on functioning in everyday life for patients with brain injury</t>
  </si>
  <si>
    <t>13-14</t>
  </si>
  <si>
    <t>1658-65</t>
  </si>
  <si>
    <t>E. E. Akerlund, E.Sunnerhagen, K. S.Bjorkdahl, A.</t>
  </si>
  <si>
    <t>Can computerized working memory training improve impaired working memory, cognition and psychological health?</t>
  </si>
  <si>
    <t>1649-57</t>
  </si>
  <si>
    <t>G. Y. Y. Lee, C. C.Yu, E. C.Man, D. W.</t>
  </si>
  <si>
    <t>Evaluation of a computer-assisted errorless learning-based memory training program for patients with early Alzheimer's disease in Hong Kong: a pilot study</t>
  </si>
  <si>
    <t>623-33</t>
  </si>
  <si>
    <t>S. V. M. Prokopenko, E. Y.Petrova, M. M.Koryagina, T. D.Kaskaeva, D. S.Chernykh, T. V.Shvetzova, I. N.Bezdenezhnih, A. F.</t>
  </si>
  <si>
    <t>Correction of post-stroke cognitive impairments using computer programs</t>
  </si>
  <si>
    <t>148-53</t>
  </si>
  <si>
    <t>M. H. Cavallo, E. M.van der Hiele, K.Angilletta, C.</t>
  </si>
  <si>
    <t>868-876</t>
  </si>
  <si>
    <t>H. Y. K. Cho, K. T.Jung, J. H.</t>
  </si>
  <si>
    <t>Effects of neurofeedback and computer-assisted cognitive rehabilitation on relative brain wave ratios and activities of daily living of stroke patients: a randomized control trial</t>
  </si>
  <si>
    <t>J. H. P. Park, J. H.</t>
  </si>
  <si>
    <t>The effects of a Korean computer-based cognitive rehabilitation program on cognitive function and visual perception ability of patients with acute stroke</t>
  </si>
  <si>
    <t>C. Y. Yoo, M. H.Chung, J.Yang, Y.</t>
  </si>
  <si>
    <t>Effect of computerized cognitive rehabilitation program on cognitive function and activities of living in stroke patients</t>
  </si>
  <si>
    <t>Effects of computer assisted cognitive rehabilitation on brain wave, memory and attention of stroke patients: a randomized control trial</t>
  </si>
  <si>
    <t>1029-32</t>
  </si>
  <si>
    <t>D. E. G. Locke, M. C.Duncan, N.Fields, J. A.Cuc, A. V.Snyder, C. H.Hanna, S.Lunde, A.Smith, G. E.</t>
  </si>
  <si>
    <t>143-150</t>
  </si>
  <si>
    <t>C. C. Herrera, C.Michel, B. F.Paban, V.Alescio-Lautier, B.</t>
  </si>
  <si>
    <t>1871-81</t>
  </si>
  <si>
    <t>Neurology</t>
  </si>
  <si>
    <t>A. C. S. Rosen, L.Kramer, J. H.Whitfield-Gabrieli, S.Gabrieli, J. D.</t>
  </si>
  <si>
    <t>26 Suppl 3</t>
  </si>
  <si>
    <t>349-57</t>
  </si>
  <si>
    <t>H. G. Hildebrandt, A.Modden, C.Eling, P.</t>
  </si>
  <si>
    <t>Enhancing memory performance after organic brain disease relies on retrieval processes rather than encoding or consolidation</t>
  </si>
  <si>
    <t>257-70</t>
  </si>
  <si>
    <t>A. G. Lundqvist, K.Samuelsson, K.Ronnberg, J.</t>
  </si>
  <si>
    <t>1173-83</t>
  </si>
  <si>
    <t>J. M. B. Spikman, D. H.Lamberts, K. F.Brouwer, W. H.Fasotti, L.</t>
  </si>
  <si>
    <t>Effects of a multifaceted treatment program for executive dysfunction after acquired brain injury on indications of executive functioning in daily life</t>
  </si>
  <si>
    <t>118-29</t>
  </si>
  <si>
    <t>D. E. Y. Barnes, K.Belfor, N.Jagust, W. J.DeCarli, C.Reed, B. R.Kramer, J. H.</t>
  </si>
  <si>
    <t>Alzheimer Disease &amp; Associated Disorders</t>
  </si>
  <si>
    <t>205-10</t>
  </si>
  <si>
    <t>E. V. Galante, G.Fiaccadori, C.</t>
  </si>
  <si>
    <t>Giornale Italiano di Medicina del Lavoro Ed Ergonomia</t>
  </si>
  <si>
    <t>3 Suppl B</t>
  </si>
  <si>
    <t>B26-32</t>
  </si>
  <si>
    <t>H. J. Westerberg, H.Hirvikoski, T.Clevberger, P.Ostensson, M. L.Bartfai, A.Klingberg, T.</t>
  </si>
  <si>
    <t>D. W. S. Man, W. Y.Tam, S. F.Hui-Chan, C. W.</t>
  </si>
  <si>
    <t>A randomized clinical trial study on the effectiveness of a tele-analogy-based problem-solving programme for people with acquired brain injury (ABI)</t>
  </si>
  <si>
    <t>205-17</t>
  </si>
  <si>
    <t>D. K. H. Dirette, J.Carnevale, G. J.</t>
  </si>
  <si>
    <t>Comparison of remedial and compensatory interventions for adults with acquired brain injuries</t>
  </si>
  <si>
    <t>595-601</t>
  </si>
  <si>
    <t>H. R. Niemann, R. M.Baser, C. A.</t>
  </si>
  <si>
    <t>811-7</t>
  </si>
  <si>
    <t>M. L. J. Callisaya, O.Vaidya, A.Srikanth, V.Farrow, M.Delbaere, K.</t>
  </si>
  <si>
    <t>A novel cognitive-motor exercise program delivered via a tablet to improve mobility in older people with cognitive impairment - StandingTall Cognition and Mobility</t>
  </si>
  <si>
    <t>Experimental Gerontology</t>
  </si>
  <si>
    <t>152 (no pagination)</t>
  </si>
  <si>
    <t>H. Byeon</t>
  </si>
  <si>
    <t>Indian Journal of Public Health Research and Development</t>
  </si>
  <si>
    <t>1033-1040</t>
  </si>
  <si>
    <t>A. R. Ophey, S.Giehl, K.Eggers, C.Reker, P.van Eimeren, T.Kalbe, E.</t>
  </si>
  <si>
    <t>Neurorehabilitation and Neural Repair</t>
  </si>
  <si>
    <t>117-130</t>
  </si>
  <si>
    <t>NeuroQuantology</t>
  </si>
  <si>
    <t>Neuroscience and Behavioral Physiology</t>
  </si>
  <si>
    <t>539-543</t>
  </si>
  <si>
    <t>X. H. Liu, X.Lin, J.Li, L.Zhang, R.Ding, R.</t>
  </si>
  <si>
    <t>Computer aided technology-based cognitive rehabilitation efficacy against patients' cerebral stroke</t>
  </si>
  <si>
    <t>86-92</t>
  </si>
  <si>
    <t>Brain Impairment</t>
  </si>
  <si>
    <t>R. G. Zimmermann, U.Benz, N.Hatz, F.Schindler, C.Taub, E.Fuhr, P.</t>
  </si>
  <si>
    <t>Cognitive training in Parkinson disease: Cognition-specific vs nonspecific computer training</t>
  </si>
  <si>
    <t>1219-1226</t>
  </si>
  <si>
    <t>M. M. Finn, S.</t>
  </si>
  <si>
    <t>187-199</t>
  </si>
  <si>
    <t>CN-01426573</t>
  </si>
  <si>
    <t>C. Y. Jiang, S.Tao, J.Huang, J.Li, Y.Ye, H.Chen, S.Hong, W.Chen, L.</t>
  </si>
  <si>
    <t>Games for Health</t>
  </si>
  <si>
    <t>2019-20392-008</t>
  </si>
  <si>
    <t>I. Amjad, HamzaNiazi, Imran KhanPervaiz, SannaJochumsen, MadsShafique, MuhammadHaavik, HeidiAhmed, Touqeer</t>
  </si>
  <si>
    <t>Xbox 360 Kinect cognitive games improve slowness, complexity of EEG, and cognitive functions in subjects with mild cognitive impairment: A randomized control trial</t>
  </si>
  <si>
    <t>144-152</t>
  </si>
  <si>
    <t>2019-01179-005</t>
  </si>
  <si>
    <t>S. V. B. Prokopenko, Anna F.Mozheyko, Elena U.Petrova, Marina M.</t>
  </si>
  <si>
    <t>A comparative clinical study of the effectiveness of computer cognitive training in patients with post-stroke cognitive impairments without dementia</t>
  </si>
  <si>
    <t>Psychology in Russia: State of the Art</t>
  </si>
  <si>
    <t>55-67</t>
  </si>
  <si>
    <t>2018-15582-001</t>
  </si>
  <si>
    <t>R. M. M. van de Ven, Jaap M.Buitenweg, Jessika I.Veltman, Dick J.Aaronson, Justine A.Nijboer, Tanja C.Kruiper-Doesborgh, Suzanne J.van Bennekom, Coen A.Ridderinkhof, K.Schmand, Ben</t>
  </si>
  <si>
    <t>The influence of computer-based cognitive flexibility training on subjective cognitive wellbeing after stroke: A multi-center randomized controlled trial</t>
  </si>
  <si>
    <t>PLoS ONE Vol 12(11), 2017, ArtID e0187582</t>
  </si>
  <si>
    <t>1992-28829-001</t>
  </si>
  <si>
    <t>J. E. Baribeau, M.Braun, C.</t>
  </si>
  <si>
    <t>A neurophysiological assessment of selective attention before and after cognitive remediation in patients with severe closed head injury</t>
  </si>
  <si>
    <t>71-92</t>
  </si>
  <si>
    <t>#</t>
    <phoneticPr fontId="2" type="noConversion"/>
  </si>
  <si>
    <t>DB</t>
    <phoneticPr fontId="2" type="noConversion"/>
  </si>
  <si>
    <t>Accession Number</t>
    <phoneticPr fontId="2" type="noConversion"/>
  </si>
  <si>
    <t>Record Number</t>
    <phoneticPr fontId="2" type="noConversion"/>
  </si>
  <si>
    <t>Year</t>
    <phoneticPr fontId="2" type="noConversion"/>
  </si>
  <si>
    <t>Author</t>
    <phoneticPr fontId="2" type="noConversion"/>
  </si>
  <si>
    <t>Title</t>
    <phoneticPr fontId="2" type="noConversion"/>
  </si>
  <si>
    <t>Secondary Title</t>
    <phoneticPr fontId="2" type="noConversion"/>
  </si>
  <si>
    <t>Volume</t>
    <phoneticPr fontId="2" type="noConversion"/>
  </si>
  <si>
    <t>Number</t>
    <phoneticPr fontId="2" type="noConversion"/>
  </si>
  <si>
    <t>Pages</t>
    <phoneticPr fontId="2" type="noConversion"/>
  </si>
  <si>
    <t>비고</t>
    <phoneticPr fontId="2" type="noConversion"/>
  </si>
  <si>
    <t>국외</t>
    <phoneticPr fontId="2" type="noConversion"/>
  </si>
  <si>
    <t>박지정</t>
    <phoneticPr fontId="2" type="noConversion"/>
  </si>
  <si>
    <t>김유림</t>
    <phoneticPr fontId="2" type="noConversion"/>
  </si>
  <si>
    <t>국내</t>
    <phoneticPr fontId="2" type="noConversion"/>
  </si>
  <si>
    <t>대한인지재활학회지</t>
  </si>
  <si>
    <t>정. 정경만, 노세응,</t>
  </si>
  <si>
    <t>대한신경치료학회지</t>
  </si>
  <si>
    <t>정진화</t>
  </si>
  <si>
    <t>한국보건기초의학회지</t>
  </si>
  <si>
    <t>대한고령친화산업학회지</t>
  </si>
  <si>
    <t>박. 신미정, 김두리,김나래,</t>
  </si>
  <si>
    <t>전산화 인지재활치료가 뇌 손상 환자의 인지기능과 일상생활활동 및 자기 효능감에 미치는 영향</t>
  </si>
  <si>
    <t>이종민</t>
  </si>
  <si>
    <t>전산화 인지재활이 뇌졸중 환자의 대인관계 능력에 미치는 영향</t>
  </si>
  <si>
    <t>23-35</t>
  </si>
  <si>
    <t>김영근</t>
  </si>
  <si>
    <t>유찬욱</t>
  </si>
  <si>
    <t>대한재활의학회지</t>
  </si>
  <si>
    <t>R. 오세중, Jeon-Nam</t>
  </si>
  <si>
    <t>대한물리의학회지</t>
  </si>
  <si>
    <t>59-65</t>
  </si>
  <si>
    <t>A. U. 이. L. J.-H. 김. K. C.-S. 김. 경. K. K. 이. L. Y.-M. K. 김신균:Kim Shin-Gyun</t>
  </si>
  <si>
    <t>전산화인지치료와 고유수용성 감각운동이 뇌졸중 환자의 뇌파변화에 미치는 영향</t>
  </si>
  <si>
    <t>505-512</t>
  </si>
  <si>
    <t>전. 이상일</t>
  </si>
  <si>
    <t>뇌졸중 환자에서 발생한 편측 공간 무시에 대한 컴퓨터 인지 재활 프로그램의 효과</t>
  </si>
  <si>
    <t>15-19</t>
  </si>
  <si>
    <t>조. 김동희, 권혁철,</t>
  </si>
  <si>
    <t>전산화 인지재활 프로그램 적용이 외상성 뇌손상 환자의 인지기능과 일상생활활동에 미치는 효과</t>
  </si>
  <si>
    <t>특수교육재활과학연구</t>
  </si>
  <si>
    <t>197-216</t>
  </si>
  <si>
    <t>전산화 인지재활이 뇌졸중 노인의 인지기능에 미치는 효과</t>
  </si>
  <si>
    <t>261-278</t>
  </si>
  <si>
    <t>전산화 인지재활이 외상성 뇌손상 환자의 사회인지에 미치는 영향</t>
  </si>
  <si>
    <t>77-91</t>
  </si>
  <si>
    <t>한국산학기술학회논문지</t>
  </si>
  <si>
    <t>컴퓨터 인지 훈련 프로그램이 경도 치매노인의 인지, 우울, 생활만족도 및 일상생활활동에 미치는 효과</t>
  </si>
  <si>
    <t>311-319</t>
  </si>
  <si>
    <t>3344-3352</t>
  </si>
  <si>
    <t>재활복지</t>
  </si>
  <si>
    <t>401-419</t>
  </si>
  <si>
    <t>357-371</t>
  </si>
  <si>
    <r>
      <t>1114</t>
    </r>
    <r>
      <rPr>
        <sz val="10"/>
        <rFont val="맑은 고딕"/>
        <family val="3"/>
        <charset val="128"/>
        <scheme val="minor"/>
      </rPr>
      <t>‐</t>
    </r>
    <r>
      <rPr>
        <sz val="10"/>
        <rFont val="맑은 고딕"/>
        <family val="3"/>
        <charset val="129"/>
        <scheme val="minor"/>
      </rPr>
      <t>1122</t>
    </r>
  </si>
  <si>
    <t>A patient-centered analysis of enrollment and retention in a randomized Behavioral trial of two cognitive rehabilitation interventions for Mild Cognitive Impairment</t>
  </si>
  <si>
    <t>WM</t>
    <phoneticPr fontId="2" type="noConversion"/>
  </si>
  <si>
    <t xml:space="preserve"> </t>
    <phoneticPr fontId="2" type="noConversion"/>
  </si>
  <si>
    <t>MCI</t>
    <phoneticPr fontId="2" type="noConversion"/>
  </si>
  <si>
    <t>Change of Cognitive Functions after Stroke with rehabilitation Systems</t>
  </si>
  <si>
    <t>A randomised feasibility study of computerised cognitive training as a therapeutic intervention for people with Huntington's disease (CogtrainHD)</t>
  </si>
  <si>
    <t>Effects of Home-Based Working Memory training on Visuo-Spatial Working Memory in Parkinson's Disease: A Randomized Controlled Trial</t>
  </si>
  <si>
    <t>The Study of Mental and Resistance training (SMART) study-resistance training and/or cognitive training in mild cognitive impairment: a randomized, double-blind, double-sham controlled trial</t>
  </si>
  <si>
    <t>Predicting Working Memory training Responsiveness in Parkinson's Disease: Both "System Hardware" and Room for Improvement Are Needed</t>
  </si>
  <si>
    <t>Clinical Efficacy of Acupuncture Treatment in Combination With RehaCom Cognitive training for Improving Cognitive Function in Stroke: a 2 × 2 Factorial Design Randomized Controlled Trial</t>
  </si>
  <si>
    <t>컴퓨터보조 인지재활훈련이 초기 뇌졸중 환자의 시지각 기능과 인지에 미치는 효과</t>
    <phoneticPr fontId="2" type="noConversion"/>
  </si>
  <si>
    <t>컴퓨터보조 인지재활훈련과 신경되먹임 뇌파훈련이 뇌졸중 환자의 뇌파와 시지각에 미치는 영향</t>
    <phoneticPr fontId="2" type="noConversion"/>
  </si>
  <si>
    <t>stroke</t>
    <phoneticPr fontId="2" type="noConversion"/>
  </si>
  <si>
    <t>컴퓨터 인지재활 프로그램이 노인 뇌졸중 환자의 인지향상에 미치는 효과</t>
    <phoneticPr fontId="2" type="noConversion"/>
  </si>
  <si>
    <t>한국형 전산화 인지재활프로그램(CoTras)이 외상성 뇌손상 환자의 전두엽-집행기능에 미치는 영향</t>
    <phoneticPr fontId="2" type="noConversion"/>
  </si>
  <si>
    <t>전산화 인지재활 프로그램(코트라스)이 뇌손상 환자의 시지각에 미치는 효과</t>
    <phoneticPr fontId="2" type="noConversion"/>
  </si>
  <si>
    <t>전산화 인지재활 프로그램(Rehacom)이 뇌졸중 환자의 실행기능에 미치는 효과</t>
    <phoneticPr fontId="2" type="noConversion"/>
  </si>
  <si>
    <t>MS</t>
    <phoneticPr fontId="2" type="noConversion"/>
  </si>
  <si>
    <t>TBI</t>
    <phoneticPr fontId="2" type="noConversion"/>
  </si>
  <si>
    <t>post-stroke</t>
    <phoneticPr fontId="2" type="noConversion"/>
  </si>
  <si>
    <t>Computer-based cognitive intervention for dementia: preliminary results of a randomized clinical trial</t>
    <phoneticPr fontId="2" type="noConversion"/>
  </si>
  <si>
    <t>Computer-Based cognitive rehabilitation in Patients with Visuospatial Neglect or Homonymous Hemianopia after Stroke</t>
  </si>
  <si>
    <t>cognitive rehabilitation for Military Service Members With Mild Traumatic Brain Injury: A randomized Clinical Trial</t>
  </si>
  <si>
    <t>computerized Cognitive training in Amnestic Mild Cognitive Impairment: A Randomized Clinical Trial</t>
  </si>
  <si>
    <t>Attitudes Toward computers Moderate the Effect of computerized Cognitive trainings in Oldest-Old Senior Living Center Residents</t>
  </si>
  <si>
    <t>Effects of computerized Cognitive training and Tai Chi on Cognitive Performance in Older Adults With Traumatic Brain Injury</t>
  </si>
  <si>
    <t>Long-Lasting Neuropsychological Effects of a computerized Cognitive training in Patients Affected by Early Stage Alzheimer's Disease: Are They Stable Over Time?</t>
  </si>
  <si>
    <t>Improvement of Cognitive Function after computer-Based Cognitive training in Early Stage of Alzheimer's Dementia</t>
  </si>
  <si>
    <t>computer versus Compensatory Calendar training in Individuals with Mild Cognitive Impairment: Functional Impact in a Pilot Study</t>
  </si>
  <si>
    <t>computerized Working Memory training for Children with Moderate to Severe Traumatic Brain Injury: A Double-Blind, Randomized, Placebo-Controlled Trial</t>
  </si>
  <si>
    <t>computerized Structured Cognitive training in Patients Affected by Early-Stage Alzheimer's Disease is Feasible and Effective: A Randomized Controlled Study</t>
  </si>
  <si>
    <t>computerized training of working memory in a group of patients suffering from acquired brain injury</t>
  </si>
  <si>
    <t>computer-based cognitive training for mild cognitive impairment: results from a pilot randomized, controlled trial</t>
  </si>
  <si>
    <t>computerized working memory training after stroke--a pilot study</t>
  </si>
  <si>
    <t>computer-assisted attention retraining in head-injured individuals: a controlled efficacy study of an outpatient program</t>
  </si>
  <si>
    <t>Effectiveness of computerized Cognitive training in Patients with Poststroke Cognitive Impairments</t>
  </si>
  <si>
    <t>computerised cognitive training for older persons with mild cognitive impairment: A pilot study using a randomised controlled trial design</t>
  </si>
  <si>
    <t>Synergistic Benefits of Combined Aerobic and cognitive training on Fluid Intelligence and the Role of IGF-1 in Chronic Stroke</t>
  </si>
  <si>
    <t>cognitive training Using a Novel Memory Game on an iPad in Patients with Amnestic Mild Cognitive Impairment (aMCI)</t>
  </si>
  <si>
    <t>Comparison of Two cognitive training Programs With Effects on Functional Activities and Quality of Life</t>
  </si>
  <si>
    <t>Telerehabilitation Combined Speech-Language and cognitive training Effectively Promoted Recovery in Aphasia Patients</t>
  </si>
  <si>
    <t>cognitive training Program to Improve Working Memory in Older Adults with MCI</t>
  </si>
  <si>
    <t>cognitive training changes hippocampal function in mild cognitive impairment: a pilot study</t>
  </si>
  <si>
    <t>Effects of Working Memory training in patients with Parkinson's disease without cognitive impairment: A randomized controlled trial</t>
  </si>
  <si>
    <t>training Working Memory updating in Parkinson's disease: A randomised controlled trial</t>
  </si>
  <si>
    <t>Working Memory training and semantic structuring improves remembering future events, not past events</t>
  </si>
  <si>
    <t>A randomized clinical trial of plasticity-based cognitive training in mild traumatic brain injury</t>
    <phoneticPr fontId="2" type="noConversion"/>
  </si>
  <si>
    <t>The Effect of Brain-computer Interface-based Cognitive training in Patients with Dementia</t>
    <phoneticPr fontId="2" type="noConversion"/>
  </si>
  <si>
    <t>computerized cognitive training</t>
    <phoneticPr fontId="2" type="noConversion"/>
  </si>
  <si>
    <t>computerized cognitive rehabilitation</t>
    <phoneticPr fontId="2" type="noConversion"/>
  </si>
  <si>
    <t>Cognitive training</t>
    <phoneticPr fontId="2" type="noConversion"/>
  </si>
  <si>
    <t>computer-assisted cognitive rehabilitation</t>
    <phoneticPr fontId="2" type="noConversion"/>
  </si>
  <si>
    <t>working memory</t>
    <phoneticPr fontId="2" type="noConversion"/>
  </si>
  <si>
    <t>neuropsychological computer programs</t>
    <phoneticPr fontId="2" type="noConversion"/>
  </si>
  <si>
    <t>Positive effects of computer-based cognitive training in adults with mild cognitive impairment</t>
    <phoneticPr fontId="2" type="noConversion"/>
  </si>
  <si>
    <t>4arms</t>
    <phoneticPr fontId="2" type="noConversion"/>
  </si>
  <si>
    <t>A. V. L. Cuc, D. E. C.Duncan, N.Fields, J. A.Snyder, C. H.Hanna, S.Lunde, A.Smith, G. E.Chandler, M.</t>
    <phoneticPr fontId="2" type="noConversion"/>
  </si>
  <si>
    <t>K. O. Giehl, A.Reker, P.Rehberg, S.Hammes, J.Barbe, M. T.Zokaei, N.Eggers, C.Husain, M.Kalbe, E.van Eimeren, T.</t>
    <phoneticPr fontId="2" type="noConversion"/>
  </si>
  <si>
    <t>R. L. De Luca, S.Spadaro, L.Russo, M.Aragona, B.Torrisi, M.Maggio, M. G.Bramanti, A.Naro, A.De Cola, M. C.Calabro, R. S.</t>
    <phoneticPr fontId="2" type="noConversion"/>
  </si>
  <si>
    <t>1저자</t>
    <phoneticPr fontId="2" type="noConversion"/>
  </si>
  <si>
    <t>Mahncke</t>
  </si>
  <si>
    <t>Shyu</t>
  </si>
  <si>
    <t>Duff</t>
  </si>
  <si>
    <t>Kim</t>
  </si>
  <si>
    <t>Nousia</t>
  </si>
  <si>
    <t>Lin</t>
  </si>
  <si>
    <t>Hwang</t>
  </si>
  <si>
    <t>Yhnell</t>
  </si>
  <si>
    <t>Giehl</t>
  </si>
  <si>
    <t>Bernini</t>
  </si>
  <si>
    <t>Ophey</t>
  </si>
  <si>
    <t>Broadhouse</t>
  </si>
  <si>
    <t>Corti</t>
  </si>
  <si>
    <t>Park</t>
  </si>
  <si>
    <t>Svaerke</t>
  </si>
  <si>
    <t>Tang</t>
  </si>
  <si>
    <t>Ploughman</t>
  </si>
  <si>
    <t>Withiel</t>
  </si>
  <si>
    <t>Li</t>
  </si>
  <si>
    <t>Cavallo</t>
  </si>
  <si>
    <t>Fournier-Goodnight</t>
  </si>
  <si>
    <t>Lee</t>
  </si>
  <si>
    <t>Alloni</t>
  </si>
  <si>
    <t>Wentink</t>
  </si>
  <si>
    <t>Wiloth</t>
  </si>
  <si>
    <t>Savulich</t>
  </si>
  <si>
    <t>Westerhof-Evers</t>
  </si>
  <si>
    <t>Hagovska</t>
  </si>
  <si>
    <t>Cuc</t>
  </si>
  <si>
    <t>Liu</t>
  </si>
  <si>
    <t>Cooper</t>
  </si>
  <si>
    <t>Baltaduoniene</t>
  </si>
  <si>
    <t>Zhou</t>
  </si>
  <si>
    <t>Yang</t>
  </si>
  <si>
    <t>Chandler</t>
  </si>
  <si>
    <t>Hyer</t>
  </si>
  <si>
    <t>Barnes</t>
  </si>
  <si>
    <t>Phillips</t>
  </si>
  <si>
    <t>Suo</t>
  </si>
  <si>
    <t>Sullivan</t>
  </si>
  <si>
    <t>Richter</t>
  </si>
  <si>
    <t>Zucchella</t>
  </si>
  <si>
    <t>Cerasa</t>
  </si>
  <si>
    <t>Bjorkdahl</t>
  </si>
  <si>
    <t>Akerlund</t>
  </si>
  <si>
    <t>Prokopenko</t>
  </si>
  <si>
    <t>Cho</t>
  </si>
  <si>
    <t>Yoo</t>
  </si>
  <si>
    <t>Locke</t>
  </si>
  <si>
    <t>Man</t>
  </si>
  <si>
    <t>Herrera</t>
  </si>
  <si>
    <t>Rosen</t>
  </si>
  <si>
    <t>Hildebrandt</t>
  </si>
  <si>
    <t>Lundqvist</t>
  </si>
  <si>
    <t>Spikman</t>
  </si>
  <si>
    <t>Galante</t>
  </si>
  <si>
    <t>Westerberg</t>
  </si>
  <si>
    <t>Dirette</t>
  </si>
  <si>
    <t>Niemann</t>
  </si>
  <si>
    <t>Callisaya</t>
  </si>
  <si>
    <t>Zimmermann</t>
  </si>
  <si>
    <t>Finn</t>
  </si>
  <si>
    <t>Jiang</t>
  </si>
  <si>
    <t>Amjad</t>
  </si>
  <si>
    <t>Baribeau</t>
  </si>
  <si>
    <t>De Luca</t>
    <phoneticPr fontId="2" type="noConversion"/>
  </si>
  <si>
    <t>van de Ven</t>
    <phoneticPr fontId="2" type="noConversion"/>
  </si>
  <si>
    <t>Fiatarone Singh</t>
    <phoneticPr fontId="2" type="noConversion"/>
  </si>
  <si>
    <t>Fellman</t>
    <phoneticPr fontId="2" type="noConversion"/>
  </si>
  <si>
    <t>The effects of computer-based cognitive rehabilitation program (CoTras) on the verbal fluency of korean patients with mild dementia</t>
    <phoneticPr fontId="2" type="noConversion"/>
  </si>
  <si>
    <t>Journal of Neurologic Rehabilitation</t>
    <phoneticPr fontId="2" type="noConversion"/>
  </si>
  <si>
    <t>Oh</t>
    <phoneticPr fontId="2" type="noConversion"/>
  </si>
  <si>
    <t>김. 조영남, 권혁철,</t>
    <phoneticPr fontId="2" type="noConversion"/>
  </si>
  <si>
    <t>이. 김수한</t>
    <phoneticPr fontId="2" type="noConversion"/>
  </si>
  <si>
    <t>박주현</t>
    <phoneticPr fontId="2" type="noConversion"/>
  </si>
  <si>
    <t>최. 김세연</t>
    <phoneticPr fontId="2" type="noConversion"/>
  </si>
  <si>
    <t>조. 한승협, 노동희,감경윤,</t>
    <phoneticPr fontId="2" type="noConversion"/>
  </si>
  <si>
    <t>이. 송. 정재훈</t>
    <phoneticPr fontId="2" type="noConversion"/>
  </si>
  <si>
    <t>정의</t>
    <phoneticPr fontId="2" type="noConversion"/>
  </si>
  <si>
    <t>환자수</t>
    <phoneticPr fontId="2" type="noConversion"/>
  </si>
  <si>
    <t>중재군명</t>
    <phoneticPr fontId="2" type="noConversion"/>
  </si>
  <si>
    <t>상세내용</t>
    <phoneticPr fontId="2" type="noConversion"/>
  </si>
  <si>
    <t>대조군명</t>
    <phoneticPr fontId="2" type="noConversion"/>
  </si>
  <si>
    <t>약어</t>
    <phoneticPr fontId="2" type="noConversion"/>
  </si>
  <si>
    <t>full term</t>
    <phoneticPr fontId="2" type="noConversion"/>
  </si>
  <si>
    <t>commercially available cognitive training programme (BrainHQ)</t>
    <phoneticPr fontId="2" type="noConversion"/>
  </si>
  <si>
    <t>Trial</t>
    <phoneticPr fontId="2" type="noConversion"/>
  </si>
  <si>
    <t>미국</t>
    <phoneticPr fontId="2" type="noConversion"/>
  </si>
  <si>
    <t>BRAVE trial</t>
    <phoneticPr fontId="2" type="noConversion"/>
  </si>
  <si>
    <t>active control (off-the-shelf computer games)</t>
    <phoneticPr fontId="2" type="noConversion"/>
  </si>
  <si>
    <t>83 (41/ 42)</t>
    <phoneticPr fontId="2" type="noConversion"/>
  </si>
  <si>
    <t>홍콩</t>
    <phoneticPr fontId="2" type="noConversion"/>
  </si>
  <si>
    <t>MoCA</t>
    <phoneticPr fontId="2" type="noConversion"/>
  </si>
  <si>
    <t>CT</t>
    <phoneticPr fontId="2" type="noConversion"/>
  </si>
  <si>
    <t>treatment as usual</t>
    <phoneticPr fontId="2" type="noConversion"/>
  </si>
  <si>
    <t>TAU</t>
    <phoneticPr fontId="2" type="noConversion"/>
  </si>
  <si>
    <t>20 (10/ 10)</t>
    <phoneticPr fontId="2" type="noConversion"/>
  </si>
  <si>
    <t>computerized cognitive remediation therapy</t>
    <phoneticPr fontId="2" type="noConversion"/>
  </si>
  <si>
    <t>CCRT</t>
    <phoneticPr fontId="2" type="noConversion"/>
  </si>
  <si>
    <t>대만</t>
    <phoneticPr fontId="2" type="noConversion"/>
  </si>
  <si>
    <t>mild dementia</t>
    <phoneticPr fontId="2" type="noConversion"/>
  </si>
  <si>
    <t>30 (15/ 15)</t>
    <phoneticPr fontId="2" type="noConversion"/>
  </si>
  <si>
    <t>education material</t>
    <phoneticPr fontId="2" type="noConversion"/>
  </si>
  <si>
    <t>Mild Cognitive Impairment</t>
    <phoneticPr fontId="2" type="noConversion"/>
  </si>
  <si>
    <t>CCT</t>
    <phoneticPr fontId="2" type="noConversion"/>
  </si>
  <si>
    <t>대한민국</t>
    <phoneticPr fontId="2" type="noConversion"/>
  </si>
  <si>
    <t>24 (12/ 12)</t>
    <phoneticPr fontId="2" type="noConversion"/>
  </si>
  <si>
    <t>sickle cell disease</t>
    <phoneticPr fontId="2" type="noConversion"/>
  </si>
  <si>
    <t>SCD</t>
    <phoneticPr fontId="2" type="noConversion"/>
  </si>
  <si>
    <t>computerized games (BrainHQ)</t>
    <phoneticPr fontId="2" type="noConversion"/>
  </si>
  <si>
    <t>Computerized Cognitive Training (BrainHQ)</t>
    <phoneticPr fontId="2" type="noConversion"/>
  </si>
  <si>
    <t>113 (55/ 58)</t>
    <phoneticPr fontId="2" type="noConversion"/>
  </si>
  <si>
    <t>HIV-associated neurocognitive disorder</t>
    <phoneticPr fontId="2" type="noConversion"/>
  </si>
  <si>
    <t>HAND</t>
    <phoneticPr fontId="2" type="noConversion"/>
  </si>
  <si>
    <t>NCT02301546</t>
    <phoneticPr fontId="2" type="noConversion"/>
  </si>
  <si>
    <t>HIV</t>
    <phoneticPr fontId="2" type="noConversion"/>
  </si>
  <si>
    <t>human immunodeficiency virus</t>
    <phoneticPr fontId="2" type="noConversion"/>
  </si>
  <si>
    <t>PD</t>
    <phoneticPr fontId="2" type="noConversion"/>
  </si>
  <si>
    <t>Parkinson’s disease</t>
    <phoneticPr fontId="2" type="noConversion"/>
  </si>
  <si>
    <t>PD</t>
    <phoneticPr fontId="2" type="noConversion"/>
  </si>
  <si>
    <t>CCR</t>
    <phoneticPr fontId="2" type="noConversion"/>
  </si>
  <si>
    <t>acquired brain injury</t>
    <phoneticPr fontId="2" type="noConversion"/>
  </si>
  <si>
    <t>ABI</t>
    <phoneticPr fontId="2" type="noConversion"/>
  </si>
  <si>
    <t>Therapist-driven Cognitive Rehabilitation</t>
    <phoneticPr fontId="2" type="noConversion"/>
  </si>
  <si>
    <t>32 (18/ 14)</t>
    <phoneticPr fontId="2" type="noConversion"/>
  </si>
  <si>
    <t>computerized cognitive rehabilitation (RehaCom)</t>
    <phoneticPr fontId="2" type="noConversion"/>
  </si>
  <si>
    <t>Multiple Sclerosis</t>
    <phoneticPr fontId="2" type="noConversion"/>
  </si>
  <si>
    <t>computer assisted cognitive rehabilitation (RehaCom)</t>
    <phoneticPr fontId="2" type="noConversion"/>
  </si>
  <si>
    <t>호주</t>
    <phoneticPr fontId="2" type="noConversion"/>
  </si>
  <si>
    <t>그리스</t>
    <phoneticPr fontId="2" type="noConversion"/>
  </si>
  <si>
    <t>cognitive training (RehaCom)</t>
    <phoneticPr fontId="2" type="noConversion"/>
  </si>
  <si>
    <t>control</t>
    <phoneticPr fontId="2" type="noConversion"/>
  </si>
  <si>
    <t>46 (25/ 21)</t>
    <phoneticPr fontId="2" type="noConversion"/>
  </si>
  <si>
    <t>영국</t>
    <phoneticPr fontId="2" type="noConversion"/>
  </si>
  <si>
    <t>control (no intervention)</t>
    <phoneticPr fontId="2" type="noConversion"/>
  </si>
  <si>
    <t>MICS+CCI (multi-functional interactive computer system+Computerized cognitive interventions)</t>
    <phoneticPr fontId="2" type="noConversion"/>
  </si>
  <si>
    <t>control + CCI</t>
  </si>
  <si>
    <t>MICS 효과 평가</t>
    <phoneticPr fontId="2" type="noConversion"/>
  </si>
  <si>
    <t>NCT03292705</t>
    <phoneticPr fontId="2" type="noConversion"/>
  </si>
  <si>
    <t>3arms</t>
    <phoneticPr fontId="2" type="noConversion"/>
  </si>
  <si>
    <t>computerized cognitive training (RehaCom)</t>
    <phoneticPr fontId="2" type="noConversion"/>
  </si>
  <si>
    <t>96 (32/ 32/ 32)</t>
    <phoneticPr fontId="2" type="noConversion"/>
  </si>
  <si>
    <t>독일</t>
    <phoneticPr fontId="2" type="noConversion"/>
  </si>
  <si>
    <t>Byeon</t>
    <phoneticPr fontId="2" type="noConversion"/>
  </si>
  <si>
    <t>Huntington’s disease (HD) gene carriers</t>
    <phoneticPr fontId="2" type="noConversion"/>
  </si>
  <si>
    <t>home-based computerised executive function training (CogTrainHD)</t>
    <phoneticPr fontId="2" type="noConversion"/>
  </si>
  <si>
    <t>NCT02990676</t>
    <phoneticPr fontId="2" type="noConversion"/>
  </si>
  <si>
    <t>26 (13/ 13)</t>
    <phoneticPr fontId="2" type="noConversion"/>
  </si>
  <si>
    <t>76 (37/ 39)</t>
    <phoneticPr fontId="2" type="noConversion"/>
  </si>
  <si>
    <t>German Clinical Trial Register (drks.de, DRKS00009379)</t>
  </si>
  <si>
    <t>Computerized working memory training (Synaptikon GmbH)</t>
    <phoneticPr fontId="2" type="noConversion"/>
  </si>
  <si>
    <t>CACR</t>
    <phoneticPr fontId="2" type="noConversion"/>
  </si>
  <si>
    <t>1) Yang-style TC (tai chi) exercise, 2) Usual care</t>
    <phoneticPr fontId="2" type="noConversion"/>
  </si>
  <si>
    <t>ADHD</t>
    <phoneticPr fontId="2" type="noConversion"/>
  </si>
  <si>
    <t>attention deficit hyperactivity disorder</t>
    <phoneticPr fontId="2" type="noConversion"/>
  </si>
  <si>
    <t>40 (20/ 20)</t>
    <phoneticPr fontId="2" type="noConversion"/>
  </si>
  <si>
    <t>PD</t>
  </si>
  <si>
    <t>computer-based cognitive training (CCT)</t>
    <phoneticPr fontId="2" type="noConversion"/>
  </si>
  <si>
    <t>1) paper-and-pencil cognitive training (PCT), 2) unstructured activity intervention (CG)</t>
    <phoneticPr fontId="2" type="noConversion"/>
  </si>
  <si>
    <t>48 (18/ 12/ 18)</t>
    <phoneticPr fontId="2" type="noConversion"/>
  </si>
  <si>
    <t>이탈리아</t>
    <phoneticPr fontId="2" type="noConversion"/>
  </si>
  <si>
    <t>중국</t>
    <phoneticPr fontId="2" type="noConversion"/>
  </si>
  <si>
    <t>36 (18/ 18)</t>
    <phoneticPr fontId="2" type="noConversion"/>
  </si>
  <si>
    <t>44 (22/ 22)</t>
    <phoneticPr fontId="2" type="noConversion"/>
  </si>
  <si>
    <t>프랑스</t>
    <phoneticPr fontId="2" type="noConversion"/>
  </si>
  <si>
    <t>CWMT</t>
    <phoneticPr fontId="2" type="noConversion"/>
  </si>
  <si>
    <t>Computerized Working Memory Training</t>
    <phoneticPr fontId="2" type="noConversion"/>
  </si>
  <si>
    <t>MDD</t>
    <phoneticPr fontId="2" type="noConversion"/>
  </si>
  <si>
    <t>Major depressive disorder</t>
    <phoneticPr fontId="2" type="noConversion"/>
  </si>
  <si>
    <t>computerized WM training (Synaptikon GmbH)</t>
    <phoneticPr fontId="2" type="noConversion"/>
  </si>
  <si>
    <t xml:space="preserve">  </t>
    <phoneticPr fontId="2" type="noConversion"/>
  </si>
  <si>
    <t>waiting list control</t>
    <phoneticPr fontId="2" type="noConversion"/>
  </si>
  <si>
    <t>German Clinical Trials Register (DRKS00009379)</t>
    <phoneticPr fontId="2" type="noConversion"/>
  </si>
  <si>
    <t>ACTRN12608000489392,  SMART trial</t>
    <phoneticPr fontId="2" type="noConversion"/>
  </si>
  <si>
    <t xml:space="preserve">CCT+Sham PRT </t>
    <phoneticPr fontId="2" type="noConversion"/>
  </si>
  <si>
    <t>4arms 중 선택</t>
    <phoneticPr fontId="2" type="noConversion"/>
  </si>
  <si>
    <t>1) PRT+Sham CCT, 2) Sham physical+sham cognitive training</t>
    <phoneticPr fontId="2" type="noConversion"/>
  </si>
  <si>
    <t>PRT</t>
    <phoneticPr fontId="2" type="noConversion"/>
  </si>
  <si>
    <t>progressive resistance training</t>
    <phoneticPr fontId="2" type="noConversion"/>
  </si>
  <si>
    <t>64 (21/ 19/ 24)</t>
    <phoneticPr fontId="2" type="noConversion"/>
  </si>
  <si>
    <t>non-demented PD</t>
    <phoneticPr fontId="2" type="noConversion"/>
  </si>
  <si>
    <t>52 (26/ 26)</t>
    <phoneticPr fontId="2" type="noConversion"/>
  </si>
  <si>
    <t>Active control (online quiz)</t>
    <phoneticPr fontId="2" type="noConversion"/>
  </si>
  <si>
    <t>computerised WM</t>
    <phoneticPr fontId="2" type="noConversion"/>
  </si>
  <si>
    <t xml:space="preserve">핀란드 </t>
    <phoneticPr fontId="2" type="noConversion"/>
  </si>
  <si>
    <t>ISRCTN59250807</t>
    <phoneticPr fontId="2" type="noConversion"/>
  </si>
  <si>
    <t>waiting list</t>
    <phoneticPr fontId="2" type="noConversion"/>
  </si>
  <si>
    <t>네덜란드</t>
    <phoneticPr fontId="2" type="noConversion"/>
  </si>
  <si>
    <t>traumatic brain injury</t>
    <phoneticPr fontId="2" type="noConversion"/>
  </si>
  <si>
    <t>mild TBI</t>
    <phoneticPr fontId="2" type="noConversion"/>
  </si>
  <si>
    <t xml:space="preserve">posttraumatic stress disorder </t>
    <phoneticPr fontId="2" type="noConversion"/>
  </si>
  <si>
    <t>PTSD</t>
    <phoneticPr fontId="2" type="noConversion"/>
  </si>
  <si>
    <t>standard cognitive training (face-to-face)</t>
    <phoneticPr fontId="2" type="noConversion"/>
  </si>
  <si>
    <t>computer-assisted cognitive rehabilitation (CACR) (ERICA)</t>
    <phoneticPr fontId="2" type="noConversion"/>
  </si>
  <si>
    <t>60 (30/ 30)</t>
    <phoneticPr fontId="2" type="noConversion"/>
  </si>
  <si>
    <t>Visuospatial Neglect or Homonymous Hemianopia after Stroke</t>
    <phoneticPr fontId="2" type="noConversion"/>
  </si>
  <si>
    <t>usual care</t>
    <phoneticPr fontId="2" type="noConversion"/>
  </si>
  <si>
    <t>덴마크</t>
    <phoneticPr fontId="2" type="noConversion"/>
  </si>
  <si>
    <t>computer-based cognitive rehabilitation (CBCR) (Scientific braintraining PRO) + usual care</t>
    <phoneticPr fontId="2" type="noConversion"/>
  </si>
  <si>
    <t>14 (7/ 7)</t>
    <phoneticPr fontId="2" type="noConversion"/>
  </si>
  <si>
    <t>computer-based cognitive training (CoRe)</t>
    <phoneticPr fontId="2" type="noConversion"/>
  </si>
  <si>
    <t>41 (23/ 18)</t>
    <phoneticPr fontId="2" type="noConversion"/>
  </si>
  <si>
    <t>105 (53/ 52)</t>
    <phoneticPr fontId="2" type="noConversion"/>
  </si>
  <si>
    <t>dementia</t>
    <phoneticPr fontId="2" type="noConversion"/>
  </si>
  <si>
    <t>Vascular cognitive impairment no dementia (VCIND)</t>
    <phoneticPr fontId="2" type="noConversion"/>
  </si>
  <si>
    <t>NCT02640716, Cog-VACCINE study</t>
    <phoneticPr fontId="2" type="noConversion"/>
  </si>
  <si>
    <t>active control</t>
    <phoneticPr fontId="2" type="noConversion"/>
  </si>
  <si>
    <t>NC1674790</t>
    <phoneticPr fontId="2" type="noConversion"/>
  </si>
  <si>
    <t>poststroke</t>
    <phoneticPr fontId="2" type="noConversion"/>
  </si>
  <si>
    <t>computerized Cognitive Training (COG) + Aerobic</t>
    <phoneticPr fontId="2" type="noConversion"/>
  </si>
  <si>
    <t>45 (15/ 15/ 15)</t>
    <phoneticPr fontId="2" type="noConversion"/>
  </si>
  <si>
    <t>캐나다</t>
    <phoneticPr fontId="2" type="noConversion"/>
  </si>
  <si>
    <t>STROKE</t>
    <phoneticPr fontId="2" type="noConversion"/>
  </si>
  <si>
    <t>computerized cognitive training (LumosityTM)</t>
    <phoneticPr fontId="2" type="noConversion"/>
  </si>
  <si>
    <t>1) Memory skills group (MSG), 2) waitlist control</t>
    <phoneticPr fontId="2" type="noConversion"/>
  </si>
  <si>
    <t>65 (22/ 24/ 19)</t>
    <phoneticPr fontId="2" type="noConversion"/>
  </si>
  <si>
    <t>ACTRN12616001056482</t>
    <phoneticPr fontId="2" type="noConversion"/>
  </si>
  <si>
    <t>ChiCTR-IPR-16008383</t>
    <phoneticPr fontId="2" type="noConversion"/>
  </si>
  <si>
    <t>141 (78/ 63)</t>
    <phoneticPr fontId="2" type="noConversion"/>
  </si>
  <si>
    <t>AD</t>
    <phoneticPr fontId="2" type="noConversion"/>
  </si>
  <si>
    <t>computerized cognitive training (Brainer©)</t>
    <phoneticPr fontId="2" type="noConversion"/>
  </si>
  <si>
    <t>73 (40/ 36)</t>
    <phoneticPr fontId="2" type="noConversion"/>
  </si>
  <si>
    <t>Computerized Cognitive Training (Cogmed)</t>
    <phoneticPr fontId="2" type="noConversion"/>
  </si>
  <si>
    <t>waitlist</t>
    <phoneticPr fontId="2" type="noConversion"/>
  </si>
  <si>
    <t>68 (34/ 34)</t>
    <phoneticPr fontId="2" type="noConversion"/>
  </si>
  <si>
    <t>22 (11/ 11)</t>
    <phoneticPr fontId="2" type="noConversion"/>
  </si>
  <si>
    <t>Mild TBI</t>
    <phoneticPr fontId="2" type="noConversion"/>
  </si>
  <si>
    <t>NCT01339806, SCORE trial</t>
    <phoneticPr fontId="2" type="noConversion"/>
  </si>
  <si>
    <t>computerized cognitive rehabilitation (CoRe system)</t>
    <phoneticPr fontId="2" type="noConversion"/>
  </si>
  <si>
    <t>sham intervention</t>
    <phoneticPr fontId="2" type="noConversion"/>
  </si>
  <si>
    <t>31 (17/ 14)</t>
    <phoneticPr fontId="2" type="noConversion"/>
  </si>
  <si>
    <t>Computer-based cognitive rehabilitation (Lumosity)</t>
    <phoneticPr fontId="2" type="noConversion"/>
  </si>
  <si>
    <t>스위스</t>
    <phoneticPr fontId="2" type="noConversion"/>
  </si>
  <si>
    <t>35 (20/ 15)</t>
    <phoneticPr fontId="2" type="noConversion"/>
  </si>
  <si>
    <t>conventional treatment (i.e., pen-and-paper exercises)</t>
    <phoneticPr fontId="2" type="noConversion"/>
  </si>
  <si>
    <t>computer-assisted cognitive rehabilitation (Erica)</t>
    <phoneticPr fontId="2" type="noConversion"/>
  </si>
  <si>
    <t>PRT + sham CCT</t>
    <phoneticPr fontId="2" type="noConversion"/>
  </si>
  <si>
    <t>SMART trial</t>
    <phoneticPr fontId="2" type="noConversion"/>
  </si>
  <si>
    <t>PRT (progressive resistance training) + CCT (COGPACK)</t>
    <phoneticPr fontId="2" type="noConversion"/>
  </si>
  <si>
    <t>41 (22/ 19)</t>
    <phoneticPr fontId="2" type="noConversion"/>
  </si>
  <si>
    <t>computerized cognitive training (Cogpack)</t>
    <phoneticPr fontId="2" type="noConversion"/>
  </si>
  <si>
    <t>multifaceted strategy training</t>
    <phoneticPr fontId="2" type="noConversion"/>
  </si>
  <si>
    <t>75 (37/ 38)</t>
    <phoneticPr fontId="2" type="noConversion"/>
  </si>
  <si>
    <t>Xbox 360 Kinect cognitive games, combination of physical activity and cognitive training</t>
    <phoneticPr fontId="2" type="noConversion"/>
  </si>
  <si>
    <t>control (normal joint range of motion and stretching exercises)</t>
    <phoneticPr fontId="2" type="noConversion"/>
  </si>
  <si>
    <t>파키스탄</t>
    <phoneticPr fontId="2" type="noConversion"/>
  </si>
  <si>
    <t>computerized, game-based motor-cognitive intervention (Physiomat)</t>
    <phoneticPr fontId="2" type="noConversion"/>
  </si>
  <si>
    <t>99 (56/ 43)</t>
    <phoneticPr fontId="2" type="noConversion"/>
  </si>
  <si>
    <t>amnestic MCI</t>
    <phoneticPr fontId="2" type="noConversion"/>
  </si>
  <si>
    <t>cognitive training (a novel memory game on an iPad)</t>
    <phoneticPr fontId="2" type="noConversion"/>
  </si>
  <si>
    <t>clinic visits as usual</t>
    <phoneticPr fontId="2" type="noConversion"/>
  </si>
  <si>
    <t>42 (21/ 21)</t>
    <phoneticPr fontId="2" type="noConversion"/>
  </si>
  <si>
    <t>97 (38/ 35/ 24)</t>
    <phoneticPr fontId="2" type="noConversion"/>
  </si>
  <si>
    <t>1) active control (mock training), 2) waitlist</t>
    <phoneticPr fontId="2" type="noConversion"/>
  </si>
  <si>
    <t>computer-based cognitive flexibility training (www.braingymmer.com)</t>
    <phoneticPr fontId="2" type="noConversion"/>
  </si>
  <si>
    <t xml:space="preserve">mood-related neuropsychiatric symptoms </t>
    <phoneticPr fontId="2" type="noConversion"/>
  </si>
  <si>
    <t>MrNPS</t>
    <phoneticPr fontId="2" type="noConversion"/>
  </si>
  <si>
    <t>ISRCTN81350364</t>
    <phoneticPr fontId="2" type="noConversion"/>
  </si>
  <si>
    <t>Social cognition and Emotion regulation (TScEmo)</t>
    <phoneticPr fontId="2" type="noConversion"/>
  </si>
  <si>
    <t>computerized attention training (Cogniplus)</t>
    <phoneticPr fontId="2" type="noConversion"/>
  </si>
  <si>
    <t>59 (29/ 30)</t>
    <phoneticPr fontId="2" type="noConversion"/>
  </si>
  <si>
    <t>computer-based, cognitive training (CogniPlus)</t>
    <phoneticPr fontId="2" type="noConversion"/>
  </si>
  <si>
    <t>group-based cognitive training</t>
    <phoneticPr fontId="2" type="noConversion"/>
  </si>
  <si>
    <t>슬로바키아</t>
    <phoneticPr fontId="2" type="noConversion"/>
  </si>
  <si>
    <t>NL4468502913</t>
    <phoneticPr fontId="2" type="noConversion"/>
  </si>
  <si>
    <t>computer based cognitive flexibility training (www.braingymmer.com)</t>
    <phoneticPr fontId="2" type="noConversion"/>
  </si>
  <si>
    <t>1) Mock training, 2) waiting list</t>
    <phoneticPr fontId="2" type="noConversion"/>
  </si>
  <si>
    <t>computer-based training (Brain Fitness (BF))</t>
    <phoneticPr fontId="2" type="noConversion"/>
  </si>
  <si>
    <t>1) memory support system (MSS), 2) control</t>
    <phoneticPr fontId="2" type="noConversion"/>
  </si>
  <si>
    <t>77 (27/ 30/ 20)</t>
    <phoneticPr fontId="2" type="noConversion"/>
  </si>
  <si>
    <t>1) psychoeducation, 2) therapist-directed manualized CR, 3) integrated therapist-directed CR combined with CBT</t>
    <phoneticPr fontId="2" type="noConversion"/>
  </si>
  <si>
    <t>126 (30/ 34/ 30/ 32)</t>
    <phoneticPr fontId="2" type="noConversion"/>
  </si>
  <si>
    <t>computer-based cognitive rehabilitation (“brain fitness” or “brain training”)</t>
    <phoneticPr fontId="2" type="noConversion"/>
  </si>
  <si>
    <t>1) individual occupational therapy (OT), 2) individual OT + virtual environment rehabilitation (SeeMeᴿ Brontes Processing)</t>
    <phoneticPr fontId="2" type="noConversion"/>
  </si>
  <si>
    <t>computerised cognitive training programme (PssCogRehab)</t>
    <phoneticPr fontId="2" type="noConversion"/>
  </si>
  <si>
    <t>리투아니아</t>
    <phoneticPr fontId="2" type="noConversion"/>
  </si>
  <si>
    <t>121 (41/ 40/ 40)</t>
    <phoneticPr fontId="2" type="noConversion"/>
  </si>
  <si>
    <t>aphasia (cerebral infarction, cerebral hemorrhage)</t>
    <phoneticPr fontId="2" type="noConversion"/>
  </si>
  <si>
    <t>Computerized speech-language and cognitive training</t>
    <phoneticPr fontId="2" type="noConversion"/>
  </si>
  <si>
    <t>inpatient group, discharge group</t>
    <phoneticPr fontId="2" type="noConversion"/>
  </si>
  <si>
    <t>40 (10/ 10/ 10/ 10)</t>
    <phoneticPr fontId="2" type="noConversion"/>
  </si>
  <si>
    <t>Computer-based cognitive Training (Brain-Care)</t>
    <phoneticPr fontId="2" type="noConversion"/>
  </si>
  <si>
    <t>1) calendar compensation training (Memory Support System (MSS)), 2) controls</t>
    <phoneticPr fontId="2" type="noConversion"/>
  </si>
  <si>
    <t>computerized cognitive training (Cogmed)</t>
    <phoneticPr fontId="2" type="noConversion"/>
  </si>
  <si>
    <t>Sham</t>
    <phoneticPr fontId="2" type="noConversion"/>
  </si>
  <si>
    <t>27 (13/ 14)</t>
    <phoneticPr fontId="2" type="noConversion"/>
  </si>
  <si>
    <t>38 (13/ 13/ 12)</t>
    <phoneticPr fontId="2" type="noConversion"/>
  </si>
  <si>
    <t>computer-based working memory training and exercises</t>
    <phoneticPr fontId="2" type="noConversion"/>
  </si>
  <si>
    <t>standard memory therapy</t>
    <phoneticPr fontId="2" type="noConversion"/>
  </si>
  <si>
    <t>CCT+sham exercise</t>
    <phoneticPr fontId="2" type="noConversion"/>
  </si>
  <si>
    <t>1) PRT+Sham CT, 2) control</t>
    <phoneticPr fontId="2" type="noConversion"/>
  </si>
  <si>
    <t>73 (24/ 22/ 27)</t>
    <phoneticPr fontId="2" type="noConversion"/>
  </si>
  <si>
    <t>Cognitive rehabilitation (Una palestra per la mente)</t>
    <phoneticPr fontId="2" type="noConversion"/>
  </si>
  <si>
    <t>87 (42/ 45)</t>
    <phoneticPr fontId="2" type="noConversion"/>
  </si>
  <si>
    <t>35 (15/ 20)</t>
    <phoneticPr fontId="2" type="noConversion"/>
  </si>
  <si>
    <t>pc-cognitive training</t>
    <phoneticPr fontId="2" type="noConversion"/>
  </si>
  <si>
    <t>computer-assisted cognitive training</t>
  </si>
  <si>
    <t>no training</t>
    <phoneticPr fontId="2" type="noConversion"/>
  </si>
  <si>
    <t>34 (16/ 18)</t>
    <phoneticPr fontId="2" type="noConversion"/>
  </si>
  <si>
    <t>intensive computer-based attention-training program (RehaCom)</t>
    <phoneticPr fontId="2" type="noConversion"/>
  </si>
  <si>
    <t>placebo (computerized tests)</t>
    <phoneticPr fontId="2" type="noConversion"/>
  </si>
  <si>
    <t>computerized working memory training (Cogmed QM)</t>
    <phoneticPr fontId="2" type="noConversion"/>
  </si>
  <si>
    <t>38 (20/ 18)</t>
    <phoneticPr fontId="2" type="noConversion"/>
  </si>
  <si>
    <t>스웨덴</t>
    <phoneticPr fontId="2" type="noConversion"/>
  </si>
  <si>
    <t>computerized errorless learning-based memory training program (CELP)</t>
    <phoneticPr fontId="2" type="noConversion"/>
  </si>
  <si>
    <t>19 (6/ 6/ 7)</t>
    <phoneticPr fontId="2" type="noConversion"/>
  </si>
  <si>
    <t>1) therapist-led errorless learning program (TELP), 2) waiting-list control</t>
    <phoneticPr fontId="2" type="noConversion"/>
  </si>
  <si>
    <t>standard treatment + computer training</t>
    <phoneticPr fontId="2" type="noConversion"/>
  </si>
  <si>
    <t>standard treatment</t>
    <phoneticPr fontId="2" type="noConversion"/>
  </si>
  <si>
    <t>러시아</t>
    <phoneticPr fontId="2" type="noConversion"/>
  </si>
  <si>
    <t>43 (24/ 19)</t>
    <phoneticPr fontId="2" type="noConversion"/>
  </si>
  <si>
    <t>post stroke</t>
    <phoneticPr fontId="2" type="noConversion"/>
  </si>
  <si>
    <t>Computerized Structured Cognitive Training (https://www.brainer.it/)</t>
    <phoneticPr fontId="2" type="noConversion"/>
  </si>
  <si>
    <t>Control Cognitive Intervention</t>
    <phoneticPr fontId="2" type="noConversion"/>
  </si>
  <si>
    <t>80 (40/ 40)</t>
    <phoneticPr fontId="2" type="noConversion"/>
  </si>
  <si>
    <t>1) neurofeedback, 2) control</t>
    <phoneticPr fontId="2" type="noConversion"/>
  </si>
  <si>
    <t>44 (14/ 14/ 16)</t>
    <phoneticPr fontId="2" type="noConversion"/>
  </si>
  <si>
    <t>conventional cognitive rehabilitation</t>
    <phoneticPr fontId="2" type="noConversion"/>
  </si>
  <si>
    <t>computer-based cognitive rehabilitation (CoTras)</t>
    <phoneticPr fontId="2" type="noConversion"/>
  </si>
  <si>
    <t>rehabilitation therapy</t>
    <phoneticPr fontId="2" type="noConversion"/>
  </si>
  <si>
    <t>46 (23/ 23)</t>
    <phoneticPr fontId="2" type="noConversion"/>
  </si>
  <si>
    <t>occupational therapy and physical therapy</t>
    <phoneticPr fontId="2" type="noConversion"/>
  </si>
  <si>
    <t>25 (12/ 13)</t>
    <phoneticPr fontId="2" type="noConversion"/>
  </si>
  <si>
    <t>Memory Support System (MSS)</t>
    <phoneticPr fontId="2" type="noConversion"/>
  </si>
  <si>
    <t>Computer Training (Brain Fitness)</t>
    <phoneticPr fontId="2" type="noConversion"/>
  </si>
  <si>
    <t>30 (14/ 16)</t>
    <phoneticPr fontId="2" type="noConversion"/>
  </si>
  <si>
    <t>6-week, 10-day</t>
    <phoneticPr fontId="2" type="noConversion"/>
  </si>
  <si>
    <t>computer-based memory-attention training</t>
    <phoneticPr fontId="2" type="noConversion"/>
  </si>
  <si>
    <t>cognitively stimulating activities</t>
    <phoneticPr fontId="2" type="noConversion"/>
  </si>
  <si>
    <t>computer-based activities</t>
    <phoneticPr fontId="2" type="noConversion"/>
  </si>
  <si>
    <t>computer-based, cognitive training (Posit Science)</t>
    <phoneticPr fontId="2" type="noConversion"/>
  </si>
  <si>
    <t>12 (6/ 6)</t>
    <phoneticPr fontId="2" type="noConversion"/>
  </si>
  <si>
    <t>standard group treatment</t>
    <phoneticPr fontId="2" type="noConversion"/>
  </si>
  <si>
    <t xml:space="preserve">2 study </t>
    <phoneticPr fontId="2" type="noConversion"/>
  </si>
  <si>
    <t>21 (10/ 11)</t>
    <phoneticPr fontId="2" type="noConversion"/>
  </si>
  <si>
    <t>cross-over</t>
    <phoneticPr fontId="2" type="noConversion"/>
  </si>
  <si>
    <t>not receive any training</t>
    <phoneticPr fontId="2" type="noConversion"/>
  </si>
  <si>
    <t>computerized WM training (QM)</t>
    <phoneticPr fontId="2" type="noConversion"/>
  </si>
  <si>
    <t>computer-based, cognitive training program (Posit Science)</t>
    <phoneticPr fontId="2" type="noConversion"/>
  </si>
  <si>
    <t>47 (22/ 25)</t>
    <phoneticPr fontId="2" type="noConversion"/>
  </si>
  <si>
    <t>computer cognitive rehabilitation (TNP software)</t>
    <phoneticPr fontId="2" type="noConversion"/>
  </si>
  <si>
    <t>cognitive activity</t>
    <phoneticPr fontId="2" type="noConversion"/>
  </si>
  <si>
    <t>11 (7/ 4)</t>
    <phoneticPr fontId="2" type="noConversion"/>
  </si>
  <si>
    <t>Computerized working memory training (RoboMemo from Cogmed)</t>
    <phoneticPr fontId="2" type="noConversion"/>
  </si>
  <si>
    <t>18 (9/ 9)</t>
    <phoneticPr fontId="2" type="noConversion"/>
  </si>
  <si>
    <t>1) computer-assisted, skill-training programme in solving problems using analogies (CCRG), 2) on-line interactive computer-assisted skilltraining programme in solving problems using analogies (OCRG)</t>
    <phoneticPr fontId="2" type="noConversion"/>
  </si>
  <si>
    <t>1) therapist-administered training programme in solving problems using analogies (TCRG), 2) control</t>
    <phoneticPr fontId="2" type="noConversion"/>
  </si>
  <si>
    <t>103 (28/ 25/ 30/ 20)</t>
    <phoneticPr fontId="2" type="noConversion"/>
  </si>
  <si>
    <t>cognitive rehabilitation + computer activities</t>
    <phoneticPr fontId="2" type="noConversion"/>
  </si>
  <si>
    <t>cognitive rehabilitation + three compensatory strategies</t>
    <phoneticPr fontId="2" type="noConversion"/>
  </si>
  <si>
    <t>Computer-Assisted Attention Retraining (visual, auditory, attention)</t>
    <phoneticPr fontId="2" type="noConversion"/>
  </si>
  <si>
    <t>Memory training (paper-and-pencil tasks + software programs (The Einstein Memory Trainer))</t>
    <phoneticPr fontId="2" type="noConversion"/>
  </si>
  <si>
    <t>older people with cognitive impairment (subjective and/or 19&lt;MOCA&lt;26) and/or MCI)</t>
    <phoneticPr fontId="2" type="noConversion"/>
  </si>
  <si>
    <t>tablet-delivered cognitive-motor program on mobility (iPad with the StandingTall program)</t>
    <phoneticPr fontId="2" type="noConversion"/>
  </si>
  <si>
    <t>93 (44/ 49)</t>
    <phoneticPr fontId="2" type="noConversion"/>
  </si>
  <si>
    <t>Computer-Based Cognitive Rehabilitation Program (CoTras)</t>
    <phoneticPr fontId="2" type="noConversion"/>
  </si>
  <si>
    <t>Traditional Cognitive Treatment</t>
    <phoneticPr fontId="2" type="noConversion"/>
  </si>
  <si>
    <t>25 (13/ 12)</t>
    <phoneticPr fontId="2" type="noConversion"/>
  </si>
  <si>
    <t>computerized WM Training (NeuroNation)</t>
    <phoneticPr fontId="2" type="noConversion"/>
  </si>
  <si>
    <t>Poststroke</t>
    <phoneticPr fontId="2" type="noConversion"/>
  </si>
  <si>
    <t>1) Computer games, 2) standard rehabilitation</t>
    <phoneticPr fontId="2" type="noConversion"/>
  </si>
  <si>
    <t>74 (23/ 19/ 26)</t>
    <phoneticPr fontId="2" type="noConversion"/>
  </si>
  <si>
    <t>Stroke</t>
    <phoneticPr fontId="2" type="noConversion"/>
  </si>
  <si>
    <t>Computer Aided Cognitive Rehabilitation</t>
    <phoneticPr fontId="2" type="noConversion"/>
  </si>
  <si>
    <t>Traditional Training Group</t>
    <phoneticPr fontId="2" type="noConversion"/>
  </si>
  <si>
    <t>128 (62/ 66)</t>
    <phoneticPr fontId="2" type="noConversion"/>
  </si>
  <si>
    <t>NCT01393353</t>
    <phoneticPr fontId="2" type="noConversion"/>
  </si>
  <si>
    <t>nonspecific computer training (Nintendo Wii)</t>
    <phoneticPr fontId="2" type="noConversion"/>
  </si>
  <si>
    <t>cognition-specific computer-based cognitive training (CogniPlus)</t>
    <phoneticPr fontId="2" type="noConversion"/>
  </si>
  <si>
    <t>Computerised Cognitive Training Package (Lumosity)</t>
    <phoneticPr fontId="2" type="noConversion"/>
  </si>
  <si>
    <t>waitlist training</t>
  </si>
  <si>
    <t>RehaCom treatment group (RTG)</t>
    <phoneticPr fontId="2" type="noConversion"/>
  </si>
  <si>
    <t>1) control group (CG), 2) acupuncture treatment group (ATG), 3)  acupuncture combined with RehaCom group (ACRG)</t>
    <phoneticPr fontId="2" type="noConversion"/>
  </si>
  <si>
    <t>204 (51/ 49/ 52/ 52)</t>
    <phoneticPr fontId="2" type="noConversion"/>
  </si>
  <si>
    <t>1) computer games, 2) physiotherapy</t>
    <phoneticPr fontId="2" type="noConversion"/>
  </si>
  <si>
    <t>25 (10/ 6/ 9)</t>
    <phoneticPr fontId="2" type="noConversion"/>
  </si>
  <si>
    <t>1) active control (mock training), 2) waiting list</t>
    <phoneticPr fontId="2" type="noConversion"/>
  </si>
  <si>
    <t>intensive computer-dispensed cognitive remediation</t>
    <phoneticPr fontId="2" type="noConversion"/>
  </si>
  <si>
    <t>43 (21/ 22)</t>
    <phoneticPr fontId="2" type="noConversion"/>
  </si>
  <si>
    <t>뇌졸중</t>
    <phoneticPr fontId="2" type="noConversion"/>
  </si>
  <si>
    <t>뇌졸중으로 인한 편마비</t>
    <phoneticPr fontId="2" type="noConversion"/>
  </si>
  <si>
    <t>일반적 작업치료+ 컴퓨터보조 인지재활프로그램 (RehaCom)</t>
    <phoneticPr fontId="2" type="noConversion"/>
  </si>
  <si>
    <t>일반적 작업치료</t>
    <phoneticPr fontId="2" type="noConversion"/>
  </si>
  <si>
    <t>1) 신경되먹임(neurofeedback, NFB), 2) Control</t>
    <phoneticPr fontId="2" type="noConversion"/>
  </si>
  <si>
    <t>CACR (RehaCom)</t>
    <phoneticPr fontId="2" type="noConversion"/>
  </si>
  <si>
    <t>35 (22/ 13)</t>
    <phoneticPr fontId="2" type="noConversion"/>
  </si>
  <si>
    <t>전통적 작업치료</t>
    <phoneticPr fontId="2" type="noConversion"/>
  </si>
  <si>
    <t>전산화 인지재활치료(Rehacom) + 전통적 작업치료</t>
    <phoneticPr fontId="2" type="noConversion"/>
  </si>
  <si>
    <t>입원치료(작업치료, 물리치료)</t>
    <phoneticPr fontId="2" type="noConversion"/>
  </si>
  <si>
    <t>입원치료(작업치료, 물리치료) + 전산화 인지재활 프로그램(RehaCom)</t>
    <phoneticPr fontId="2" type="noConversion"/>
  </si>
  <si>
    <t>대조군</t>
    <phoneticPr fontId="2" type="noConversion"/>
  </si>
  <si>
    <t>Brain-computer Interface-based Cognitive Training (BCI-based games)</t>
    <phoneticPr fontId="2" type="noConversion"/>
  </si>
  <si>
    <t>(신경계물리치료, 작업치료) + 전산화 인지재활프로그램(Rehacom)</t>
    <phoneticPr fontId="2" type="noConversion"/>
  </si>
  <si>
    <t>(신경계물리치료, 작업치료) + 고유수용감각운동</t>
    <phoneticPr fontId="2" type="noConversion"/>
  </si>
  <si>
    <t>고식적인 편측 공간무시에 대한 치료 + 컴퓨터 인지재활 프로그램은(ComCogⓇ)</t>
    <phoneticPr fontId="2" type="noConversion"/>
  </si>
  <si>
    <t>고식적인 편측 공간무시에 대한 치료</t>
    <phoneticPr fontId="2" type="noConversion"/>
  </si>
  <si>
    <t>전산화 인지재활 프로그램(Rehacom)</t>
    <phoneticPr fontId="2" type="noConversion"/>
  </si>
  <si>
    <t>전통적인 인지치료</t>
    <phoneticPr fontId="2" type="noConversion"/>
  </si>
  <si>
    <t>외상성 뇌손상</t>
    <phoneticPr fontId="2" type="noConversion"/>
  </si>
  <si>
    <t>기본적인 입원치료</t>
    <phoneticPr fontId="2" type="noConversion"/>
  </si>
  <si>
    <t>기본적인 입원치료 + 전산화 인지재활 프로그램(RehaCom)</t>
    <phoneticPr fontId="2" type="noConversion"/>
  </si>
  <si>
    <t>고식적인 재활치료</t>
    <phoneticPr fontId="2" type="noConversion"/>
  </si>
  <si>
    <t>고식적인 재활치료 + 컴퓨터 인지치료(Rehacom)</t>
    <phoneticPr fontId="2" type="noConversion"/>
  </si>
  <si>
    <t>컴퓨터 인지프로그램(CoTras-G)</t>
    <phoneticPr fontId="2" type="noConversion"/>
  </si>
  <si>
    <t>32 (16/ 16)</t>
    <phoneticPr fontId="2" type="noConversion"/>
  </si>
  <si>
    <t>10 (5/ 5)</t>
    <phoneticPr fontId="2" type="noConversion"/>
  </si>
  <si>
    <t>작업치료 + 한국형 전산화 인지재활프로그램(CoTras)</t>
    <phoneticPr fontId="2" type="noConversion"/>
  </si>
  <si>
    <t>작업치료 + 자가인지훈련</t>
    <phoneticPr fontId="2" type="noConversion"/>
  </si>
  <si>
    <t>전산화 인지재활프로그램(CoTras)</t>
    <phoneticPr fontId="2" type="noConversion"/>
  </si>
  <si>
    <t>작업치료, 활동 훈련</t>
    <phoneticPr fontId="2" type="noConversion"/>
  </si>
  <si>
    <t>대조군(무처치)</t>
    <phoneticPr fontId="2" type="noConversion"/>
  </si>
  <si>
    <t>구분</t>
    <phoneticPr fontId="2" type="noConversion"/>
  </si>
  <si>
    <t>brain tumors and acute lymphoblastic leukemia treated with cranial radiation therapy</t>
    <phoneticPr fontId="2" type="noConversion"/>
  </si>
  <si>
    <t>49 (24/ 25)</t>
    <phoneticPr fontId="2" type="noConversion"/>
  </si>
  <si>
    <t>Computerized cognitive training</t>
    <phoneticPr fontId="2" type="noConversion"/>
  </si>
  <si>
    <t>computer cognitive rehabilitation (Brain Fitness)</t>
    <phoneticPr fontId="2" type="noConversion"/>
  </si>
  <si>
    <t>Computerised cognitive training program + education material</t>
    <phoneticPr fontId="2" type="noConversion"/>
  </si>
  <si>
    <t>Placebo WM training (non-adaptive training)</t>
    <phoneticPr fontId="2" type="noConversion"/>
  </si>
  <si>
    <t>Computerized WM training (adaptive training) (CogmedTM)</t>
    <phoneticPr fontId="2" type="noConversion"/>
  </si>
  <si>
    <t>1) computer-based cognitive training (Dakim Brain Fitness), 2) CBCT (Posit Science Brain Fitness Classic)</t>
    <phoneticPr fontId="2" type="noConversion"/>
  </si>
  <si>
    <t>Jung (정경만)</t>
    <phoneticPr fontId="2" type="noConversion"/>
  </si>
  <si>
    <t>Jung (정진화)</t>
    <phoneticPr fontId="2" type="noConversion"/>
  </si>
  <si>
    <t>Shin (신미정)</t>
    <phoneticPr fontId="2" type="noConversion"/>
  </si>
  <si>
    <t>Lee (이종민)</t>
    <phoneticPr fontId="2" type="noConversion"/>
  </si>
  <si>
    <t>Kim (김신균)</t>
    <phoneticPr fontId="2" type="noConversion"/>
  </si>
  <si>
    <t>Lee (이상일)</t>
    <phoneticPr fontId="2" type="noConversion"/>
  </si>
  <si>
    <t>Kim (김동희)</t>
    <phoneticPr fontId="2" type="noConversion"/>
  </si>
  <si>
    <t>Cho (조영남)</t>
    <phoneticPr fontId="2" type="noConversion"/>
  </si>
  <si>
    <t>Yoo (유찬욱)</t>
    <phoneticPr fontId="2" type="noConversion"/>
  </si>
  <si>
    <t>Kim (김수한)</t>
    <phoneticPr fontId="2" type="noConversion"/>
  </si>
  <si>
    <t>Kim (김세연)</t>
    <phoneticPr fontId="2" type="noConversion"/>
  </si>
  <si>
    <t>Han (한승협)</t>
    <phoneticPr fontId="2" type="noConversion"/>
  </si>
  <si>
    <t>Kim (김영근)</t>
    <phoneticPr fontId="2" type="noConversion"/>
  </si>
  <si>
    <t>Jung (정재훈)</t>
    <phoneticPr fontId="2" type="noConversion"/>
  </si>
  <si>
    <t>1) Aerobic + Games, 2) Activity + Game</t>
    <phoneticPr fontId="2" type="noConversion"/>
  </si>
  <si>
    <t>computer neuropsychological programs (KrasSMU programs)</t>
    <phoneticPr fontId="2" type="noConversion"/>
  </si>
  <si>
    <t>NR012419</t>
    <phoneticPr fontId="2" type="noConversion"/>
  </si>
  <si>
    <t>sub-acute phase after ABI (stoke 28, TBI 5, other 5)</t>
    <phoneticPr fontId="2" type="noConversion"/>
  </si>
  <si>
    <t>ABI (stoke 11, trauma 1, encephalitis 5, tumor 2, SAH 2)</t>
    <phoneticPr fontId="2" type="noConversion"/>
  </si>
  <si>
    <t>수기 1</t>
    <phoneticPr fontId="2" type="noConversion"/>
  </si>
  <si>
    <t>Wentinka</t>
    <phoneticPr fontId="2" type="noConversion"/>
  </si>
  <si>
    <t>The effects of an 8-week computer-based brain training programme on cognitive functioning, QoL and self-efficacy after stroke</t>
    <phoneticPr fontId="2" type="noConversion"/>
  </si>
  <si>
    <t>computer-based cognitive rehabilitation (CBCR); gaming at home (Lumosity)</t>
    <phoneticPr fontId="2" type="noConversion"/>
  </si>
  <si>
    <t>110 (53/ 57)</t>
    <phoneticPr fontId="2" type="noConversion"/>
  </si>
  <si>
    <t>information about stroke after log-on at the website</t>
    <phoneticPr fontId="2" type="noConversion"/>
  </si>
  <si>
    <t>Neuropsychol Rehabil</t>
    <phoneticPr fontId="2" type="noConversion"/>
  </si>
  <si>
    <t>5-6</t>
    <phoneticPr fontId="2" type="noConversion"/>
  </si>
  <si>
    <t>847-65</t>
    <phoneticPr fontId="2" type="noConversion"/>
  </si>
  <si>
    <t>Home-based computerized cognitive training (Lumosity Cognitive TrainingTM)</t>
    <phoneticPr fontId="2" type="noConversion"/>
  </si>
  <si>
    <t>computer training program, memory (VILAT-G)</t>
    <phoneticPr fontId="2" type="noConversion"/>
  </si>
  <si>
    <t>acquired brain lesions (대부분 stroke)</t>
    <phoneticPr fontId="2" type="noConversion"/>
  </si>
  <si>
    <t>ABI (TBI, stroke, or cerebral tumors)</t>
    <phoneticPr fontId="2" type="noConversion"/>
  </si>
  <si>
    <t>AVM</t>
    <phoneticPr fontId="2" type="noConversion"/>
  </si>
  <si>
    <t>arterio-ventricular malformation</t>
    <phoneticPr fontId="2" type="noConversion"/>
  </si>
  <si>
    <t>ABI (AVM 27, stroke 55, TBI 13, others 8)</t>
    <phoneticPr fontId="2" type="noConversion"/>
  </si>
  <si>
    <t>ABI (TBI 28, CVA 2)</t>
    <phoneticPr fontId="2" type="noConversion"/>
  </si>
  <si>
    <t>CVA</t>
    <phoneticPr fontId="2" type="noConversion"/>
  </si>
  <si>
    <t>Cerebro Vascular Accident</t>
    <phoneticPr fontId="2" type="noConversion"/>
  </si>
  <si>
    <t>closed head injuries (trauma)</t>
    <phoneticPr fontId="2" type="noConversion"/>
  </si>
  <si>
    <t>뇌 손상(뇌졸중 27, TBI 2, 뇌종양 2, 기타 4)</t>
    <phoneticPr fontId="2" type="noConversion"/>
  </si>
  <si>
    <t>ABI (stroke 29, TBI 3)</t>
    <phoneticPr fontId="2" type="noConversion"/>
  </si>
  <si>
    <t>ABI (TBI 20, stroke 9, anoxia 2, encephalitis 1)</t>
    <phoneticPr fontId="2" type="noConversion"/>
  </si>
  <si>
    <t>brain injury (traumatic 17, vascular 18)</t>
    <phoneticPr fontId="2" type="noConversion"/>
  </si>
  <si>
    <t>brain injury (stoke 28, TBI 5, other 5)</t>
    <phoneticPr fontId="2" type="noConversion"/>
  </si>
  <si>
    <t>뇌손상 (뇌졸중 14, 외상성 16)</t>
    <phoneticPr fontId="2" type="noConversion"/>
  </si>
  <si>
    <t>early stage AD</t>
    <phoneticPr fontId="2" type="noConversion"/>
  </si>
  <si>
    <t>경도 치매 노인</t>
    <phoneticPr fontId="2" type="noConversion"/>
  </si>
  <si>
    <t>Clinical Dementia Rating</t>
    <phoneticPr fontId="2" type="noConversion"/>
  </si>
  <si>
    <t>CDR</t>
    <phoneticPr fontId="2" type="noConversion"/>
  </si>
  <si>
    <t>Dementia (Alzheimer’s type dementia and vascular dementia)</t>
    <phoneticPr fontId="2" type="noConversion"/>
  </si>
  <si>
    <t>early-stage AD</t>
    <phoneticPr fontId="2" type="noConversion"/>
  </si>
  <si>
    <t>no.</t>
    <phoneticPr fontId="2" type="noConversion"/>
  </si>
  <si>
    <t>박주현</t>
    <phoneticPr fontId="2" type="noConversion"/>
  </si>
  <si>
    <t>김유림</t>
    <phoneticPr fontId="2" type="noConversion"/>
  </si>
  <si>
    <t>박지정</t>
    <phoneticPr fontId="2" type="noConversion"/>
  </si>
  <si>
    <t>추적관찰기간</t>
    <phoneticPr fontId="2" type="noConversion"/>
  </si>
  <si>
    <t>연구대상자(P)</t>
    <phoneticPr fontId="2" type="noConversion"/>
  </si>
  <si>
    <t>대조군(C)</t>
    <phoneticPr fontId="2" type="noConversion"/>
  </si>
  <si>
    <t>연구결과(O)</t>
    <phoneticPr fontId="2" type="noConversion"/>
  </si>
  <si>
    <t>평균연령</t>
    <phoneticPr fontId="2" type="noConversion"/>
  </si>
  <si>
    <t>중재군(I)</t>
    <phoneticPr fontId="2" type="noConversion"/>
  </si>
  <si>
    <t>자료추출
담당자</t>
    <phoneticPr fontId="2" type="noConversion"/>
  </si>
  <si>
    <r>
      <t>brain lesion (stroke</t>
    </r>
    <r>
      <rPr>
        <sz val="11"/>
        <color rgb="FF0070C0"/>
        <rFont val="맑은 고딕"/>
        <family val="3"/>
        <charset val="129"/>
        <scheme val="minor"/>
      </rPr>
      <t>+TBI</t>
    </r>
    <r>
      <rPr>
        <sz val="11"/>
        <rFont val="맑은 고딕"/>
        <family val="3"/>
        <charset val="129"/>
        <scheme val="minor"/>
      </rPr>
      <t>)</t>
    </r>
    <phoneticPr fontId="2" type="noConversion"/>
  </si>
  <si>
    <t>기타</t>
    <phoneticPr fontId="2" type="noConversion"/>
  </si>
  <si>
    <t>유효성</t>
    <phoneticPr fontId="2" type="noConversion"/>
  </si>
  <si>
    <t>안전성</t>
    <phoneticPr fontId="2" type="noConversion"/>
  </si>
  <si>
    <t>연구설계(SD)</t>
    <phoneticPr fontId="2" type="noConversion"/>
  </si>
  <si>
    <t>연구수행국가</t>
    <phoneticPr fontId="2" type="noConversion"/>
  </si>
  <si>
    <t>funding,
COI</t>
    <phoneticPr fontId="2" type="noConversion"/>
  </si>
  <si>
    <t>Year</t>
  </si>
  <si>
    <t>제1저자</t>
    <phoneticPr fontId="2" type="noConversion"/>
  </si>
  <si>
    <t>유효성 결과지표</t>
    <phoneticPr fontId="2" type="noConversion"/>
  </si>
  <si>
    <t>중재군 결과</t>
    <phoneticPr fontId="2" type="noConversion"/>
  </si>
  <si>
    <t>p-value</t>
    <phoneticPr fontId="2" type="noConversion"/>
  </si>
  <si>
    <t>상세</t>
    <phoneticPr fontId="2" type="noConversion"/>
  </si>
  <si>
    <t>측정단위</t>
    <phoneticPr fontId="2" type="noConversion"/>
  </si>
  <si>
    <t>이분형</t>
    <phoneticPr fontId="2" type="noConversion"/>
  </si>
  <si>
    <t>연속형</t>
    <phoneticPr fontId="2" type="noConversion"/>
  </si>
  <si>
    <t>Events</t>
    <phoneticPr fontId="2" type="noConversion"/>
  </si>
  <si>
    <t xml:space="preserve"> Total</t>
    <phoneticPr fontId="2" type="noConversion"/>
  </si>
  <si>
    <t>mean</t>
    <phoneticPr fontId="2" type="noConversion"/>
  </si>
  <si>
    <t>SD</t>
    <phoneticPr fontId="2" type="noConversion"/>
  </si>
  <si>
    <t>Total</t>
    <phoneticPr fontId="2" type="noConversion"/>
  </si>
  <si>
    <t>%</t>
    <phoneticPr fontId="2" type="noConversion"/>
  </si>
  <si>
    <t>연구대상자</t>
    <phoneticPr fontId="2" type="noConversion"/>
  </si>
  <si>
    <t>대조군1 결과</t>
    <phoneticPr fontId="2" type="noConversion"/>
  </si>
  <si>
    <t>van de Ven (a)</t>
    <phoneticPr fontId="2" type="noConversion"/>
  </si>
  <si>
    <t>van de Ven (b)</t>
    <phoneticPr fontId="2" type="noConversion"/>
  </si>
  <si>
    <r>
      <rPr>
        <b/>
        <sz val="11"/>
        <color rgb="FFFF0000"/>
        <rFont val="맑은 고딕"/>
        <family val="3"/>
        <charset val="129"/>
        <scheme val="minor"/>
      </rPr>
      <t>[필요시]</t>
    </r>
    <r>
      <rPr>
        <b/>
        <sz val="11"/>
        <rFont val="맑은 고딕"/>
        <family val="3"/>
        <charset val="129"/>
        <scheme val="minor"/>
      </rPr>
      <t xml:space="preserve"> 대조군3 결과</t>
    </r>
    <phoneticPr fontId="2" type="noConversion"/>
  </si>
  <si>
    <r>
      <rPr>
        <b/>
        <sz val="11"/>
        <color rgb="FFFF0000"/>
        <rFont val="맑은 고딕"/>
        <family val="3"/>
        <charset val="129"/>
        <scheme val="minor"/>
      </rPr>
      <t>[필요시]</t>
    </r>
    <r>
      <rPr>
        <b/>
        <sz val="11"/>
        <rFont val="맑은 고딕"/>
        <family val="3"/>
        <charset val="129"/>
        <scheme val="minor"/>
      </rPr>
      <t xml:space="preserve"> 대조군4 결과</t>
    </r>
    <phoneticPr fontId="2" type="noConversion"/>
  </si>
  <si>
    <t xml:space="preserve">결과측정
시점 </t>
    <phoneticPr fontId="2" type="noConversion"/>
  </si>
  <si>
    <t>프로그램</t>
    <phoneticPr fontId="2" type="noConversion"/>
  </si>
  <si>
    <t>평균연령(세)</t>
    <phoneticPr fontId="2" type="noConversion"/>
  </si>
  <si>
    <t>환자수(명)</t>
    <phoneticPr fontId="2" type="noConversion"/>
  </si>
  <si>
    <t>(PssCogRehab 2012, USA)</t>
    <phoneticPr fontId="2" type="noConversion"/>
  </si>
  <si>
    <t>occupational therapy</t>
    <phoneticPr fontId="2" type="noConversion"/>
  </si>
  <si>
    <t>OT</t>
    <phoneticPr fontId="2" type="noConversion"/>
  </si>
  <si>
    <t>[T1] five times a week</t>
    <phoneticPr fontId="2" type="noConversion"/>
  </si>
  <si>
    <t xml:space="preserve"> </t>
    <phoneticPr fontId="2" type="noConversion"/>
  </si>
  <si>
    <t>MoCA–LT</t>
    <phoneticPr fontId="2" type="noConversion"/>
  </si>
  <si>
    <t>Montreal Cognitive Assessment test</t>
    <phoneticPr fontId="2" type="noConversion"/>
  </si>
  <si>
    <t>MMSE</t>
    <phoneticPr fontId="2" type="noConversion"/>
  </si>
  <si>
    <t>Mini-Mental State Examination</t>
    <phoneticPr fontId="2" type="noConversion"/>
  </si>
  <si>
    <t>Montreal Cognitive Assessment test validated and adapted in Lithuania</t>
    <phoneticPr fontId="2" type="noConversion"/>
  </si>
  <si>
    <t>T2</t>
    <phoneticPr fontId="2" type="noConversion"/>
  </si>
  <si>
    <t>T1</t>
    <phoneticPr fontId="2" type="noConversion"/>
  </si>
  <si>
    <t>-</t>
    <phoneticPr fontId="2" type="noConversion"/>
  </si>
  <si>
    <t>&lt;0.001</t>
    <phoneticPr fontId="2" type="noConversion"/>
  </si>
  <si>
    <t>PssCogRehab2012 programme three time a week, and individual OT two times a week, 45-minute sessions, 32 days,</t>
    <phoneticPr fontId="2" type="noConversion"/>
  </si>
  <si>
    <t>X</t>
    <phoneticPr fontId="2" type="noConversion"/>
  </si>
  <si>
    <t>O</t>
    <phoneticPr fontId="2" type="noConversion"/>
  </si>
  <si>
    <t>세팅</t>
    <phoneticPr fontId="2" type="noConversion"/>
  </si>
  <si>
    <t>입원(hospitalisation)</t>
    <phoneticPr fontId="2" type="noConversion"/>
  </si>
  <si>
    <t xml:space="preserve">시간, 빈도, 기간 </t>
    <phoneticPr fontId="2" type="noConversion"/>
  </si>
  <si>
    <t>software</t>
    <phoneticPr fontId="2" type="noConversion"/>
  </si>
  <si>
    <t>physiotherapy 공통</t>
    <phoneticPr fontId="2" type="noConversion"/>
  </si>
  <si>
    <t>no conflicts of interest and there was no financial support</t>
    <phoneticPr fontId="2" type="noConversion"/>
  </si>
  <si>
    <t xml:space="preserve">3arms 중 2arms 선택 </t>
    <phoneticPr fontId="2" type="noConversion"/>
  </si>
  <si>
    <t xml:space="preserve">T2 </t>
    <phoneticPr fontId="2" type="noConversion"/>
  </si>
  <si>
    <t>중재군명</t>
    <phoneticPr fontId="2" type="noConversion"/>
  </si>
  <si>
    <t>대조군명</t>
    <phoneticPr fontId="2" type="noConversion"/>
  </si>
  <si>
    <t>T1, T3</t>
    <phoneticPr fontId="2" type="noConversion"/>
  </si>
  <si>
    <t>Study Group</t>
    <phoneticPr fontId="2" type="noConversion"/>
  </si>
  <si>
    <t>1) Active Control, 2) Passive Control</t>
    <phoneticPr fontId="2" type="noConversion"/>
  </si>
  <si>
    <t>daily for 10 days, each session lasting 30–40 min</t>
    <phoneticPr fontId="2" type="noConversion"/>
  </si>
  <si>
    <t>-</t>
    <phoneticPr fontId="2" type="noConversion"/>
  </si>
  <si>
    <t>points</t>
    <phoneticPr fontId="2" type="noConversion"/>
  </si>
  <si>
    <t>Active Control</t>
    <phoneticPr fontId="2" type="noConversion"/>
  </si>
  <si>
    <t>Passive Control</t>
    <phoneticPr fontId="2" type="noConversion"/>
  </si>
  <si>
    <t>Frontal Assessment Battery</t>
    <phoneticPr fontId="2" type="noConversion"/>
  </si>
  <si>
    <t>FAB</t>
    <phoneticPr fontId="2" type="noConversion"/>
  </si>
  <si>
    <t>FAB (Frontal Assessment Battery)</t>
    <phoneticPr fontId="2" type="noConversion"/>
  </si>
  <si>
    <t xml:space="preserve">MoCA </t>
    <phoneticPr fontId="2" type="noConversion"/>
  </si>
  <si>
    <t>Clock Drawing Test</t>
    <phoneticPr fontId="2" type="noConversion"/>
  </si>
  <si>
    <t>CDT</t>
    <phoneticPr fontId="2" type="noConversion"/>
  </si>
  <si>
    <t>[25]</t>
    <phoneticPr fontId="2" type="noConversion"/>
  </si>
  <si>
    <t>[23.4; 28]</t>
    <phoneticPr fontId="2" type="noConversion"/>
  </si>
  <si>
    <t>[중앙값, CI]</t>
    <phoneticPr fontId="2" type="noConversion"/>
  </si>
  <si>
    <t>[15]</t>
    <phoneticPr fontId="2" type="noConversion"/>
  </si>
  <si>
    <t>[13.6; 17.6]</t>
    <phoneticPr fontId="2" type="noConversion"/>
  </si>
  <si>
    <t>[22.3; 30]</t>
    <phoneticPr fontId="2" type="noConversion"/>
  </si>
  <si>
    <t>[28]</t>
    <phoneticPr fontId="2" type="noConversion"/>
  </si>
  <si>
    <t>[16]</t>
    <phoneticPr fontId="2" type="noConversion"/>
  </si>
  <si>
    <t>[14]</t>
    <phoneticPr fontId="2" type="noConversion"/>
  </si>
  <si>
    <t>IADL (Instrumental Activities of Daily Living)</t>
    <phoneticPr fontId="2" type="noConversion"/>
  </si>
  <si>
    <t>[26.3; 31.3]</t>
    <phoneticPr fontId="2" type="noConversion"/>
  </si>
  <si>
    <t>[14.4; 19.2]</t>
    <phoneticPr fontId="2" type="noConversion"/>
  </si>
  <si>
    <t>[22.5; 29.9]</t>
    <phoneticPr fontId="2" type="noConversion"/>
  </si>
  <si>
    <t>1) Computer games+standard rehabilitation, 2) standard rehabilitation</t>
    <phoneticPr fontId="2" type="noConversion"/>
  </si>
  <si>
    <t>[12; 17.5]</t>
    <phoneticPr fontId="2" type="noConversion"/>
  </si>
  <si>
    <t>The authors have no conflicts of interests.</t>
    <phoneticPr fontId="2" type="noConversion"/>
  </si>
  <si>
    <t xml:space="preserve"> </t>
    <phoneticPr fontId="2" type="noConversion"/>
  </si>
  <si>
    <t>안전성 결과지표</t>
    <phoneticPr fontId="2" type="noConversion"/>
  </si>
  <si>
    <t>명</t>
    <phoneticPr fontId="2" type="noConversion"/>
  </si>
  <si>
    <t>Hospital Anxiety and Depression Scale</t>
    <phoneticPr fontId="2" type="noConversion"/>
  </si>
  <si>
    <t>HADS</t>
    <phoneticPr fontId="2" type="noConversion"/>
  </si>
  <si>
    <t>cross-over design 중, first 결과</t>
    <phoneticPr fontId="2" type="noConversion"/>
  </si>
  <si>
    <t>Early</t>
    <phoneticPr fontId="2" type="noConversion"/>
  </si>
  <si>
    <t>Late</t>
    <phoneticPr fontId="2" type="noConversion"/>
  </si>
  <si>
    <t>computer-based cognitive rehabilitation</t>
    <phoneticPr fontId="2" type="noConversion"/>
  </si>
  <si>
    <t>CBCR</t>
    <phoneticPr fontId="2" type="noConversion"/>
  </si>
  <si>
    <t>CBCR+usual care</t>
    <phoneticPr fontId="2" type="noConversion"/>
  </si>
  <si>
    <t>usual care (physiotherapy)</t>
    <phoneticPr fontId="2" type="noConversion"/>
  </si>
  <si>
    <t>Scientific braintraining PRO (French)</t>
    <phoneticPr fontId="2" type="noConversion"/>
  </si>
  <si>
    <t>30-45 minutes every second day for 3 weeks</t>
    <phoneticPr fontId="2" type="noConversion"/>
  </si>
  <si>
    <t>?</t>
    <phoneticPr fontId="2" type="noConversion"/>
  </si>
  <si>
    <t>This project has had no funding but is the result of professional interest of employees at the Department of Neurology at Bispebjerg Hospital. None of the authors have any conflicts of interest to disclose regarding this work.</t>
    <phoneticPr fontId="2" type="noConversion"/>
  </si>
  <si>
    <t>Withiel</t>
    <phoneticPr fontId="2" type="noConversion"/>
  </si>
  <si>
    <t xml:space="preserve">computerized cognitive training </t>
    <phoneticPr fontId="2" type="noConversion"/>
  </si>
  <si>
    <t>LumosityTM (online)</t>
    <phoneticPr fontId="2" type="noConversion"/>
  </si>
  <si>
    <t>30 min a day, 5 days a week for 6 weeks</t>
    <phoneticPr fontId="2" type="noConversion"/>
  </si>
  <si>
    <t>1) 6 2-h sessions held weekly, 2) offered a memory intervention</t>
    <phoneticPr fontId="2" type="noConversion"/>
  </si>
  <si>
    <t>The authors have no conflicts of interest to declare.</t>
    <phoneticPr fontId="2" type="noConversion"/>
  </si>
  <si>
    <t>6주</t>
    <phoneticPr fontId="2" type="noConversion"/>
  </si>
  <si>
    <t>1) MSG, 2) WC</t>
    <phoneticPr fontId="2" type="noConversion"/>
  </si>
  <si>
    <t>MSG</t>
    <phoneticPr fontId="2" type="noConversion"/>
  </si>
  <si>
    <t>WC</t>
    <phoneticPr fontId="2" type="noConversion"/>
  </si>
  <si>
    <t>3개월(중재 후 6주)</t>
  </si>
  <si>
    <t>3개월(중재 후 6주)</t>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</si>
  <si>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Verbal learning</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</si>
  <si>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Verbal recall</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</si>
  <si>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Visual learning</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</si>
  <si>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Visual recall</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</si>
  <si>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Verbal WM</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</si>
  <si>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Visual WM</t>
    </r>
    <phoneticPr fontId="2" type="noConversion"/>
  </si>
  <si>
    <r>
      <t>[</t>
    </r>
    <r>
      <rPr>
        <b/>
        <sz val="11"/>
        <color theme="1"/>
        <rFont val="맑은 고딕"/>
        <family val="3"/>
        <charset val="129"/>
        <scheme val="minor"/>
      </rPr>
      <t>objective</t>
    </r>
    <r>
      <rPr>
        <sz val="11"/>
        <color theme="1"/>
        <rFont val="맑은 고딕"/>
        <family val="3"/>
        <charset val="129"/>
        <scheme val="minor"/>
      </rPr>
      <t xml:space="preserve"> memory] PM (prospective memory)</t>
    </r>
    <phoneticPr fontId="2" type="noConversion"/>
  </si>
  <si>
    <t>[subjective memory] Everyday memory</t>
    <phoneticPr fontId="2" type="noConversion"/>
  </si>
  <si>
    <t>[subjective memory] PM-self</t>
    <phoneticPr fontId="2" type="noConversion"/>
  </si>
  <si>
    <t>[subjective memory] PM-close other</t>
    <phoneticPr fontId="2" type="noConversion"/>
  </si>
  <si>
    <t>[subjective memory] Int. strategy use</t>
    <phoneticPr fontId="2" type="noConversion"/>
  </si>
  <si>
    <t>[subjective memory] Ext. strategy use</t>
    <phoneticPr fontId="2" type="noConversion"/>
  </si>
  <si>
    <t>EG</t>
    <phoneticPr fontId="2" type="noConversion"/>
  </si>
  <si>
    <t>CG</t>
    <phoneticPr fontId="2" type="noConversion"/>
  </si>
  <si>
    <t>EG (experimental)</t>
    <phoneticPr fontId="2" type="noConversion"/>
  </si>
  <si>
    <t xml:space="preserve"> </t>
    <phoneticPr fontId="2" type="noConversion"/>
  </si>
  <si>
    <t>CG (control)</t>
    <phoneticPr fontId="2" type="noConversion"/>
  </si>
  <si>
    <t>Erica</t>
    <phoneticPr fontId="2" type="noConversion"/>
  </si>
  <si>
    <t>computer-assisted cognitive rehabilitation (CCR)+CR</t>
    <phoneticPr fontId="2" type="noConversion"/>
  </si>
  <si>
    <t>conventional treatment (CR) (i.e., pen-and-paper exercises)</t>
    <phoneticPr fontId="2" type="noConversion"/>
  </si>
  <si>
    <t>(Erica) 24 sessions of 45 minutes each, 3 times a week for 8 weeks + (CR) 24 sessions, 3 times a week for 8 weeks</t>
    <phoneticPr fontId="2" type="noConversion"/>
  </si>
  <si>
    <t>48 sessions, 6 times a week for 8 weeks</t>
    <phoneticPr fontId="2" type="noConversion"/>
  </si>
  <si>
    <t>The authors state neither conflicts of interest nor financial support.</t>
    <phoneticPr fontId="2" type="noConversion"/>
  </si>
  <si>
    <t>[Neuropsychological] MMSE</t>
    <phoneticPr fontId="2" type="noConversion"/>
  </si>
  <si>
    <t>8주(중재후)</t>
    <phoneticPr fontId="2" type="noConversion"/>
  </si>
  <si>
    <t>[Neuropsychological] AM (attentive matrices)</t>
    <phoneticPr fontId="2" type="noConversion"/>
  </si>
  <si>
    <t>[Neuropsychological] RAVLI (Rey Auditory Verbal Learning Test Immediate)</t>
    <phoneticPr fontId="2" type="noConversion"/>
  </si>
  <si>
    <t>[Neuropsychological] RAVLR (Rey Auditory Verbal Learning Test Late)</t>
    <phoneticPr fontId="2" type="noConversion"/>
  </si>
  <si>
    <t>[?] DS (digital span)</t>
    <phoneticPr fontId="2" type="noConversion"/>
  </si>
  <si>
    <t>[?] IA (ideomotor apraxia)</t>
    <phoneticPr fontId="2" type="noConversion"/>
  </si>
  <si>
    <t>[?] CA (constructive apraxia)</t>
    <phoneticPr fontId="2" type="noConversion"/>
  </si>
  <si>
    <t>[?] RAV (Raven’s Coloured Progressive Matrices)</t>
    <phoneticPr fontId="2" type="noConversion"/>
  </si>
  <si>
    <t>Computer Training Group</t>
    <phoneticPr fontId="2" type="noConversion"/>
  </si>
  <si>
    <t>Traditional Training Group</t>
    <phoneticPr fontId="2" type="noConversion"/>
  </si>
  <si>
    <t>30 minutes a day, six days a week, and four weeks as one course of treatment</t>
    <phoneticPr fontId="2" type="noConversion"/>
  </si>
  <si>
    <t>Computer Aided Cognitive Rehabilitation + traditional rehabilitation</t>
    <phoneticPr fontId="2" type="noConversion"/>
  </si>
  <si>
    <t>4주(중재후)</t>
    <phoneticPr fontId="2" type="noConversion"/>
  </si>
  <si>
    <t>for four weeks</t>
    <phoneticPr fontId="2" type="noConversion"/>
  </si>
  <si>
    <t>Computer</t>
    <phoneticPr fontId="2" type="noConversion"/>
  </si>
  <si>
    <t>Traditional</t>
    <phoneticPr fontId="2" type="noConversion"/>
  </si>
  <si>
    <t>The authors declare that the research was conducted in the absence of any commercial or financial relationships that could be construed as a potential conflict of interest.</t>
    <phoneticPr fontId="2" type="noConversion"/>
  </si>
  <si>
    <t>developed by a professional doctor (7 items) [Figure 5]</t>
    <phoneticPr fontId="2" type="noConversion"/>
  </si>
  <si>
    <t>intervention</t>
    <phoneticPr fontId="2" type="noConversion"/>
  </si>
  <si>
    <t>KrasSMU (Krasnoyarsk State Medical University) programs</t>
    <phoneticPr fontId="2" type="noConversion"/>
  </si>
  <si>
    <t>ten daily training sessions of 30–40 minutes</t>
    <phoneticPr fontId="2" type="noConversion"/>
  </si>
  <si>
    <t>physiotherapy and drug treatment 공통</t>
    <phoneticPr fontId="2" type="noConversion"/>
  </si>
  <si>
    <t>10일(중재후)</t>
    <phoneticPr fontId="2" type="noConversion"/>
  </si>
  <si>
    <t>ten-day</t>
    <phoneticPr fontId="2" type="noConversion"/>
  </si>
  <si>
    <t>언급없음</t>
    <phoneticPr fontId="2" type="noConversion"/>
  </si>
  <si>
    <t>National Institutes of Health Stroke Scale</t>
    <phoneticPr fontId="2" type="noConversion"/>
  </si>
  <si>
    <t>NIHSS</t>
    <phoneticPr fontId="2" type="noConversion"/>
  </si>
  <si>
    <t>passive control</t>
    <phoneticPr fontId="2" type="noConversion"/>
  </si>
  <si>
    <t>[28.2]</t>
    <phoneticPr fontId="2" type="noConversion"/>
  </si>
  <si>
    <t>[26;30]</t>
    <phoneticPr fontId="2" type="noConversion"/>
  </si>
  <si>
    <t>[16.1]</t>
    <phoneticPr fontId="2" type="noConversion"/>
  </si>
  <si>
    <t>[12;18]</t>
    <phoneticPr fontId="2" type="noConversion"/>
  </si>
  <si>
    <t>[26.1]</t>
    <phoneticPr fontId="2" type="noConversion"/>
  </si>
  <si>
    <t>[24;28]</t>
    <phoneticPr fontId="2" type="noConversion"/>
  </si>
  <si>
    <t>[중앙값, Q1;Q3]</t>
    <phoneticPr fontId="2" type="noConversion"/>
  </si>
  <si>
    <t>[10;20]</t>
    <phoneticPr fontId="2" type="noConversion"/>
  </si>
  <si>
    <t>[17.1]</t>
    <phoneticPr fontId="2" type="noConversion"/>
  </si>
  <si>
    <t>[25;30]</t>
    <phoneticPr fontId="2" type="noConversion"/>
  </si>
  <si>
    <t>[23;27]</t>
    <phoneticPr fontId="2" type="noConversion"/>
  </si>
  <si>
    <t>[14;22]</t>
    <phoneticPr fontId="2" type="noConversion"/>
  </si>
  <si>
    <t>[27.6]</t>
    <phoneticPr fontId="2" type="noConversion"/>
  </si>
  <si>
    <t>[14.9]</t>
    <phoneticPr fontId="2" type="noConversion"/>
  </si>
  <si>
    <t>[24.4]</t>
    <phoneticPr fontId="2" type="noConversion"/>
  </si>
  <si>
    <t>[19.4]</t>
    <phoneticPr fontId="2" type="noConversion"/>
  </si>
  <si>
    <t>[9;17]</t>
    <phoneticPr fontId="2" type="noConversion"/>
  </si>
  <si>
    <t>[13.8]</t>
    <phoneticPr fontId="2" type="noConversion"/>
  </si>
  <si>
    <t>IADL</t>
    <phoneticPr fontId="2" type="noConversion"/>
  </si>
  <si>
    <t>Instrumental Activities of Daily Living</t>
    <phoneticPr fontId="2" type="noConversion"/>
  </si>
  <si>
    <t xml:space="preserve"> </t>
    <phoneticPr fontId="2" type="noConversion"/>
  </si>
  <si>
    <t>NS</t>
    <phoneticPr fontId="2" type="noConversion"/>
  </si>
  <si>
    <t>inpatient group, discharge group 중 inpatient 결과</t>
    <phoneticPr fontId="2" type="noConversion"/>
  </si>
  <si>
    <t>ITG (inpatient training group)</t>
    <phoneticPr fontId="2" type="noConversion"/>
  </si>
  <si>
    <t>ICG (inpatient control group)</t>
    <phoneticPr fontId="2" type="noConversion"/>
  </si>
  <si>
    <t>inpatient</t>
    <phoneticPr fontId="2" type="noConversion"/>
  </si>
  <si>
    <t>68 (23/ 19/ 26)</t>
    <phoneticPr fontId="2" type="noConversion"/>
  </si>
  <si>
    <t>14일(중재후)</t>
    <phoneticPr fontId="2" type="noConversion"/>
  </si>
  <si>
    <t>This work was supported by grants from the Natural Science Foundation of China (NSFC 31571156, 31871133) and grants from Jiangsu Province (BRA2017392, 2017-JY-025, H201670 and KYLX16_1302).</t>
    <phoneticPr fontId="2" type="noConversion"/>
  </si>
  <si>
    <t>Computerized, combined speech-language and cognitive training</t>
    <phoneticPr fontId="2" type="noConversion"/>
  </si>
  <si>
    <t>adopted from the Wispirit Inc. (66nao.com)</t>
    <phoneticPr fontId="2" type="noConversion"/>
  </si>
  <si>
    <t>30 min a day for 14 days</t>
    <phoneticPr fontId="2" type="noConversion"/>
  </si>
  <si>
    <t>routine treatment twice a day, 14 days</t>
    <phoneticPr fontId="2" type="noConversion"/>
  </si>
  <si>
    <t xml:space="preserve"> </t>
    <phoneticPr fontId="2" type="noConversion"/>
  </si>
  <si>
    <t>NL4468502913</t>
    <phoneticPr fontId="2" type="noConversion"/>
  </si>
  <si>
    <t>Intervention group</t>
    <phoneticPr fontId="2" type="noConversion"/>
  </si>
  <si>
    <t>1) Active control group, 2) Waiting list group</t>
    <phoneticPr fontId="2" type="noConversion"/>
  </si>
  <si>
    <t>cognitive functioning 결과</t>
    <phoneticPr fontId="2" type="noConversion"/>
  </si>
  <si>
    <t>executive functioning 결과</t>
    <phoneticPr fontId="2" type="noConversion"/>
  </si>
  <si>
    <t>Funding: This project is part of the research program "Treatment of cognitive disorders based on functional brain imaging" funded by the Netherlands Initiative Brain and Cognition, a part of the Organization for Scientific Research (NWO) under grant number 056-14-013 to JMJM. The funders had no role in study design, data collection and analysis, decision to publish, or preparation of the manuscript.</t>
    <phoneticPr fontId="2" type="noConversion"/>
  </si>
  <si>
    <t xml:space="preserve">computer-based cognitive flexibility training </t>
    <phoneticPr fontId="2" type="noConversion"/>
  </si>
  <si>
    <t>www.braingymmer.com</t>
    <phoneticPr fontId="2" type="noConversion"/>
  </si>
  <si>
    <t>5 times per week, total of 58 half-an-hour sessions, for 12 weeks</t>
    <phoneticPr fontId="2" type="noConversion"/>
  </si>
  <si>
    <t>home</t>
    <phoneticPr fontId="2" type="noConversion"/>
  </si>
  <si>
    <t>computer based cognitive flexibility training</t>
    <phoneticPr fontId="2" type="noConversion"/>
  </si>
  <si>
    <t>1) 5 times per week, total of 58 half-an-hour sessions, for 12 weeks</t>
    <phoneticPr fontId="2" type="noConversion"/>
  </si>
  <si>
    <t>12주(중재후)</t>
    <phoneticPr fontId="2" type="noConversion"/>
  </si>
  <si>
    <t>Cognitive Failure Questionnaire</t>
    <phoneticPr fontId="2" type="noConversion"/>
  </si>
  <si>
    <t>CFQ</t>
    <phoneticPr fontId="2" type="noConversion"/>
  </si>
  <si>
    <t>DEX</t>
    <phoneticPr fontId="2" type="noConversion"/>
  </si>
  <si>
    <t>DEX (Dysexecutive Functioning Questionnaire)</t>
    <phoneticPr fontId="2" type="noConversion"/>
  </si>
  <si>
    <t>Dysexecutive Functioning Questionnaire</t>
    <phoneticPr fontId="2" type="noConversion"/>
  </si>
  <si>
    <t>SF-36 (Short Form Health Survey-36)</t>
    <phoneticPr fontId="2" type="noConversion"/>
  </si>
  <si>
    <t>Active control group</t>
    <phoneticPr fontId="2" type="noConversion"/>
  </si>
  <si>
    <t>Waiting list group</t>
    <phoneticPr fontId="2" type="noConversion"/>
  </si>
  <si>
    <t>0 (no problemsl) - 22 (highly impaired)</t>
    <phoneticPr fontId="2" type="noConversion"/>
  </si>
  <si>
    <t>Tower of London</t>
    <phoneticPr fontId="2" type="noConversion"/>
  </si>
  <si>
    <t>DKEF TMT (switch) (Delis-Kaplan Executive Function System Trail Making Test)</t>
    <phoneticPr fontId="2" type="noConversion"/>
  </si>
  <si>
    <t>Letter Number Sequencing</t>
    <phoneticPr fontId="2" type="noConversion"/>
  </si>
  <si>
    <t>Attention</t>
    <phoneticPr fontId="2" type="noConversion"/>
  </si>
  <si>
    <t>Verbal memory</t>
    <phoneticPr fontId="2" type="noConversion"/>
  </si>
  <si>
    <t>Working memory</t>
    <phoneticPr fontId="2" type="noConversion"/>
  </si>
  <si>
    <t>Reasoning</t>
    <phoneticPr fontId="2" type="noConversion"/>
  </si>
  <si>
    <t>1) NFB, 2) CON</t>
    <phoneticPr fontId="2" type="noConversion"/>
  </si>
  <si>
    <t>RehaCom</t>
    <phoneticPr fontId="2" type="noConversion"/>
  </si>
  <si>
    <t>6주(중재후)</t>
    <phoneticPr fontId="2" type="noConversion"/>
  </si>
  <si>
    <t>2) 30-minute sessions, 5 times a week, for 6 weeks</t>
    <phoneticPr fontId="2" type="noConversion"/>
  </si>
  <si>
    <t>ADL (activities of daily living): total</t>
    <phoneticPr fontId="2" type="noConversion"/>
  </si>
  <si>
    <t>NFB</t>
    <phoneticPr fontId="2" type="noConversion"/>
  </si>
  <si>
    <t>RTG</t>
    <phoneticPr fontId="2" type="noConversion"/>
  </si>
  <si>
    <t>4arms 중 2arms 선택</t>
    <phoneticPr fontId="2" type="noConversion"/>
  </si>
  <si>
    <t>100 (51/ 49)</t>
    <phoneticPr fontId="2" type="noConversion"/>
  </si>
  <si>
    <t>CG</t>
    <phoneticPr fontId="2" type="noConversion"/>
  </si>
  <si>
    <t>traditional rehabilitation therapy (Occupational therapy and physical therapy)</t>
    <phoneticPr fontId="2" type="noConversion"/>
  </si>
  <si>
    <t>30 minutes per day for 5 days per week, with a total of 60 sessions over 3 months</t>
    <phoneticPr fontId="2" type="noConversion"/>
  </si>
  <si>
    <t>This study was sponsored by the International S&amp;T Cooperation Program of China (ISTCP Program; No. 2011DFG33240), the Ministry of Science and Technology of the People’s Republic of China, the Science and technology platform construction project of Fujian science and Technology Department (Grant No. 2015Y2001), the Fujian Key Laboratory of Rehabilitation Technology and the Fujian Provincial Rehabilitation Industrial Institution.
The authors declare no conflicts of interest.</t>
    <phoneticPr fontId="2" type="noConversion"/>
  </si>
  <si>
    <t>Computer-assisted cognitive rehabilitation (remediation)</t>
    <phoneticPr fontId="2" type="noConversion"/>
  </si>
  <si>
    <t>CACR + conventional therapy</t>
    <phoneticPr fontId="2" type="noConversion"/>
  </si>
  <si>
    <t>30 minutes per day, 5 days per week, for a total of 60 sessions over 3 months (30분/일, 5일/주, 12주)</t>
    <phoneticPr fontId="2" type="noConversion"/>
  </si>
  <si>
    <t>FIM (Functional Independence Measure)</t>
    <phoneticPr fontId="2" type="noConversion"/>
  </si>
  <si>
    <t>serious adverse events</t>
    <phoneticPr fontId="2" type="noConversion"/>
  </si>
  <si>
    <t>실험군</t>
    <phoneticPr fontId="2" type="noConversion"/>
  </si>
  <si>
    <t>대조군</t>
    <phoneticPr fontId="2" type="noConversion"/>
  </si>
  <si>
    <t>1일 30분씩 주 2회, 총 8회, 1개월</t>
    <phoneticPr fontId="2" type="noConversion"/>
  </si>
  <si>
    <t>1개월(중재후)</t>
    <phoneticPr fontId="2" type="noConversion"/>
  </si>
  <si>
    <t>기본적인 입원치료(작업치료, 물리치료, 언어치료 등)</t>
    <phoneticPr fontId="2" type="noConversion"/>
  </si>
  <si>
    <t>언급없음</t>
    <phoneticPr fontId="2" type="noConversion"/>
  </si>
  <si>
    <t>MMSE-K1 (한국형 간이정신상태 판별검사)</t>
    <phoneticPr fontId="2" type="noConversion"/>
  </si>
  <si>
    <t>2010.2~2010.4</t>
    <phoneticPr fontId="2" type="noConversion"/>
  </si>
  <si>
    <t>2012.7.~9.</t>
    <phoneticPr fontId="2" type="noConversion"/>
  </si>
  <si>
    <t>입원</t>
    <phoneticPr fontId="2" type="noConversion"/>
  </si>
  <si>
    <t>기본적인 입원치료(작업치료, 물리치료 등)</t>
    <phoneticPr fontId="2" type="noConversion"/>
  </si>
  <si>
    <t>1일 30분씩 주 3회, 4주 동안 총 12회</t>
    <phoneticPr fontId="2" type="noConversion"/>
  </si>
  <si>
    <t>일평균 3시간 재활훈련을 선택적으로 구성</t>
    <phoneticPr fontId="2" type="noConversion"/>
  </si>
  <si>
    <t xml:space="preserve"> </t>
    <phoneticPr fontId="2" type="noConversion"/>
  </si>
  <si>
    <t>대조군</t>
    <phoneticPr fontId="2" type="noConversion"/>
  </si>
  <si>
    <t>컴퓨터 인지치료+고식적인 재활치료</t>
    <phoneticPr fontId="2" type="noConversion"/>
  </si>
  <si>
    <t>1세션당 30분, 1주당 5회, 총 4주</t>
    <phoneticPr fontId="2" type="noConversion"/>
  </si>
  <si>
    <t>병원(작업치료술)</t>
    <phoneticPr fontId="2" type="noConversion"/>
  </si>
  <si>
    <t>고식적인 재활치료(물리치료, 언어치료, 작업치료)</t>
    <phoneticPr fontId="2" type="noConversion"/>
  </si>
  <si>
    <t>[인지평가] LOTCA (Lowenstein Occupational Therapy Cognitive Assessment)</t>
    <phoneticPr fontId="2" type="noConversion"/>
  </si>
  <si>
    <t>[일상생활활동] FIM (Functional Independence Measure)</t>
    <phoneticPr fontId="2" type="noConversion"/>
  </si>
  <si>
    <t>18∼126점(높을수록 좋음)</t>
    <phoneticPr fontId="2" type="noConversion"/>
  </si>
  <si>
    <t>2006.10.~2007.1.</t>
    <phoneticPr fontId="2" type="noConversion"/>
  </si>
  <si>
    <t>Case</t>
    <phoneticPr fontId="2" type="noConversion"/>
  </si>
  <si>
    <t>Control</t>
    <phoneticPr fontId="2" type="noConversion"/>
  </si>
  <si>
    <t>1회 30분간, 주당 5회, 총 4주간</t>
    <phoneticPr fontId="2" type="noConversion"/>
  </si>
  <si>
    <t>1회 20분간, 주당 5회, 총 4주간</t>
    <phoneticPr fontId="2" type="noConversion"/>
  </si>
  <si>
    <t>편측 공간무시에 대한 고식적인 치료(시각 추적 훈련, 읽고 쓰는 훈련, 그림 그리기와 베끼기 훈련, 퍼즐 맞추기 등)</t>
    <phoneticPr fontId="2" type="noConversion"/>
  </si>
  <si>
    <t>&gt;0.05</t>
    <phoneticPr fontId="2" type="noConversion"/>
  </si>
  <si>
    <t>아산병원(2005.7~2006.11.)</t>
    <phoneticPr fontId="2" type="noConversion"/>
  </si>
  <si>
    <t>Treatment</t>
    <phoneticPr fontId="2" type="noConversion"/>
  </si>
  <si>
    <t>Computerized working memory training</t>
    <phoneticPr fontId="2" type="noConversion"/>
  </si>
  <si>
    <t>RoboMemo©</t>
    <phoneticPr fontId="2" type="noConversion"/>
  </si>
  <si>
    <t>There were no reported adverse events related to use of the WM training software.</t>
    <phoneticPr fontId="2" type="noConversion"/>
  </si>
  <si>
    <t>40 minutes, 5 days a week for 5 weeks</t>
    <phoneticPr fontId="2" type="noConversion"/>
  </si>
  <si>
    <t>ComCog®</t>
    <phoneticPr fontId="2" type="noConversion"/>
  </si>
  <si>
    <t>5주(중재후)</t>
    <phoneticPr fontId="2" type="noConversion"/>
  </si>
  <si>
    <t>(Funding) The Swedish Stroke Foundation supported this study. (COI) the company that produced the software used for training</t>
    <phoneticPr fontId="2" type="noConversion"/>
  </si>
  <si>
    <t>[Neuropsychological] Span board</t>
    <phoneticPr fontId="2" type="noConversion"/>
  </si>
  <si>
    <t>[Neuropsychological] Digit span</t>
    <phoneticPr fontId="2" type="noConversion"/>
  </si>
  <si>
    <t>[Neuropsychological] Stroop time</t>
    <phoneticPr fontId="2" type="noConversion"/>
  </si>
  <si>
    <t>(sec.)</t>
    <phoneticPr fontId="2" type="noConversion"/>
  </si>
  <si>
    <t>[Neuropsychological] Stroop raw score</t>
    <phoneticPr fontId="2" type="noConversion"/>
  </si>
  <si>
    <t>[Neuropsychological] Raven</t>
    <phoneticPr fontId="2" type="noConversion"/>
  </si>
  <si>
    <t>(max 18)</t>
    <phoneticPr fontId="2" type="noConversion"/>
  </si>
  <si>
    <t>[Neuropsychological] Ruff 2&amp;7</t>
    <phoneticPr fontId="2" type="noConversion"/>
  </si>
  <si>
    <t xml:space="preserve">[Word list learning] </t>
    <phoneticPr fontId="2" type="noConversion"/>
  </si>
  <si>
    <t>Rehacom</t>
    <phoneticPr fontId="2" type="noConversion"/>
  </si>
  <si>
    <t>2013.1.~2013.7.</t>
    <phoneticPr fontId="2" type="noConversion"/>
  </si>
  <si>
    <t>실험군</t>
    <phoneticPr fontId="2" type="noConversion"/>
  </si>
  <si>
    <t>전산화 인지재활+기본적인 입원치료</t>
    <phoneticPr fontId="2" type="noConversion"/>
  </si>
  <si>
    <t>컴퓨터 인지재활+편측 공간무시에 대한 고식적인 치료</t>
    <phoneticPr fontId="2" type="noConversion"/>
  </si>
  <si>
    <t>하루에 30분씩 주3회, 6주, 총 18회</t>
    <phoneticPr fontId="2" type="noConversion"/>
  </si>
  <si>
    <t>병원(인지재활치료실)</t>
    <phoneticPr fontId="2" type="noConversion"/>
  </si>
  <si>
    <t>기본적인 재활치료(작업치료, 물리치료 등)</t>
    <phoneticPr fontId="2" type="noConversion"/>
  </si>
  <si>
    <t>전산화 인지재활+기본적인 재활치료</t>
    <phoneticPr fontId="2" type="noConversion"/>
  </si>
  <si>
    <t>O</t>
    <phoneticPr fontId="2" type="noConversion"/>
  </si>
  <si>
    <t>X</t>
    <phoneticPr fontId="2" type="noConversion"/>
  </si>
  <si>
    <t>[실행기능] EIQ (executive IQ, 관리기능지수)</t>
    <phoneticPr fontId="2" type="noConversion"/>
  </si>
  <si>
    <t>[실행기능] 간섭시행</t>
    <phoneticPr fontId="2" type="noConversion"/>
  </si>
  <si>
    <t>[실행기능] 단어유창성</t>
    <phoneticPr fontId="2" type="noConversion"/>
  </si>
  <si>
    <t>[실행기능] 도안유창성</t>
    <phoneticPr fontId="2" type="noConversion"/>
  </si>
  <si>
    <t>[실행기능] 지연회상</t>
    <phoneticPr fontId="2" type="noConversion"/>
  </si>
  <si>
    <t>&lt;0.05</t>
    <phoneticPr fontId="2" type="noConversion"/>
  </si>
  <si>
    <t>Experimental treatment</t>
    <phoneticPr fontId="2" type="noConversion"/>
  </si>
  <si>
    <t>Active control</t>
    <phoneticPr fontId="2" type="noConversion"/>
  </si>
  <si>
    <t>(Funding) The BRAVE study was funded by a CDMRP grant (PT100024) made to Posit Science as the coordinating centre, with subcontracts to each of the individual trial sites. (COI) Posit Science was the sponsor of this trial, and is the developer of the BrainHQ cognitive training programmes used in this study.</t>
    <phoneticPr fontId="2" type="noConversion"/>
  </si>
  <si>
    <t>commercially available cognitive training programme</t>
    <phoneticPr fontId="2" type="noConversion"/>
  </si>
  <si>
    <t>BrainHQ</t>
    <phoneticPr fontId="2" type="noConversion"/>
  </si>
  <si>
    <t>military and Veteran Affairs (VA)</t>
    <phoneticPr fontId="2" type="noConversion"/>
  </si>
  <si>
    <t>13주(중재후), 25주(중재후12주)</t>
    <phoneticPr fontId="2" type="noConversion"/>
  </si>
  <si>
    <t>1-h sessions, 5 days per week, for 13 weeks</t>
    <phoneticPr fontId="2" type="noConversion"/>
  </si>
  <si>
    <t>at home</t>
    <phoneticPr fontId="2" type="noConversion"/>
  </si>
  <si>
    <t>active control (off-the-shelf computer games (e.g. hangman, Boggle, mah-jong)</t>
    <phoneticPr fontId="2" type="noConversion"/>
  </si>
  <si>
    <t>O</t>
    <phoneticPr fontId="2" type="noConversion"/>
  </si>
  <si>
    <t>adverse events related to software</t>
    <phoneticPr fontId="2" type="noConversion"/>
  </si>
  <si>
    <t>study-related adverse events</t>
    <phoneticPr fontId="2" type="noConversion"/>
  </si>
  <si>
    <t>13주(중재후)</t>
    <phoneticPr fontId="2" type="noConversion"/>
  </si>
  <si>
    <t>TIADL total (Timed Instrumental Activities of Daily Living)</t>
    <phoneticPr fontId="2" type="noConversion"/>
  </si>
  <si>
    <t>(lower is better)</t>
    <phoneticPr fontId="2" type="noConversion"/>
  </si>
  <si>
    <t>SF-12 PCS (Short-Form 12 Physical Component Score)</t>
    <phoneticPr fontId="2" type="noConversion"/>
  </si>
  <si>
    <t>CFQ (Cognitive Failures Questionnaire)</t>
    <phoneticPr fontId="2" type="noConversion"/>
  </si>
  <si>
    <t>(+5.0 to +13.1)</t>
    <phoneticPr fontId="2" type="noConversion"/>
  </si>
  <si>
    <t>Mean Change (95% CI)</t>
    <phoneticPr fontId="2" type="noConversion"/>
  </si>
  <si>
    <t>(–56 to +12)</t>
    <phoneticPr fontId="2" type="noConversion"/>
  </si>
  <si>
    <t>(–2.8 to +1.9)</t>
    <phoneticPr fontId="2" type="noConversion"/>
  </si>
  <si>
    <t>(–0.6 to +5.3)</t>
    <phoneticPr fontId="2" type="noConversion"/>
  </si>
  <si>
    <t>(–14.3 to –5.9)</t>
    <phoneticPr fontId="2" type="noConversion"/>
  </si>
  <si>
    <t>(–1.9 to +6.5)</t>
    <phoneticPr fontId="2" type="noConversion"/>
  </si>
  <si>
    <t>(–62 to –6)</t>
    <phoneticPr fontId="2" type="noConversion"/>
  </si>
  <si>
    <t>(–3.3 to +1.1)</t>
    <phoneticPr fontId="2" type="noConversion"/>
  </si>
  <si>
    <t>(+0.5 to +7.2)</t>
    <phoneticPr fontId="2" type="noConversion"/>
  </si>
  <si>
    <t>(–14.3 to –4.5)</t>
    <phoneticPr fontId="2" type="noConversion"/>
  </si>
  <si>
    <t>CCT</t>
    <phoneticPr fontId="2" type="noConversion"/>
  </si>
  <si>
    <t>Usual care</t>
    <phoneticPr fontId="2" type="noConversion"/>
  </si>
  <si>
    <t>64 (32/ 32)</t>
    <phoneticPr fontId="2" type="noConversion"/>
  </si>
  <si>
    <t>No commercial organization with a direct or indirect interest in the content of this study conferred a benefit on the authors or on any organization with which the authors are associated. This study has not previously been presented
in any form. This study was funded by theNational Health Research Institutes (NHRI-EX106-10317PI and NHRI-EX108-10804PI) and the Ministry of Science and Technology (MOST105-2627-M-038-001 and MOST106-2314-B-038-046-MY3), Taiwan.</t>
    <phoneticPr fontId="2" type="noConversion"/>
  </si>
  <si>
    <t>ChiCTR-TRC-14004283</t>
    <phoneticPr fontId="2" type="noConversion"/>
  </si>
  <si>
    <t>subject’s residence</t>
    <phoneticPr fontId="2" type="noConversion"/>
  </si>
  <si>
    <t>each session lasting 45 min, once a week for 6 months</t>
    <phoneticPr fontId="2" type="noConversion"/>
  </si>
  <si>
    <t>Usual care 공통</t>
    <phoneticPr fontId="2" type="noConversion"/>
  </si>
  <si>
    <t>computerized cognitive training+Usual care</t>
    <phoneticPr fontId="2" type="noConversion"/>
  </si>
  <si>
    <t>0-30</t>
    <phoneticPr fontId="2" type="noConversion"/>
  </si>
  <si>
    <t>0-50</t>
    <phoneticPr fontId="2" type="noConversion"/>
  </si>
  <si>
    <t>s</t>
    <phoneticPr fontId="2" type="noConversion"/>
  </si>
  <si>
    <t>0-28</t>
  </si>
  <si>
    <t>mean Change, SD</t>
    <phoneticPr fontId="2" type="noConversion"/>
  </si>
  <si>
    <t>12개월</t>
    <phoneticPr fontId="2" type="noConversion"/>
  </si>
  <si>
    <t>6개월(중재후)</t>
    <phoneticPr fontId="2" type="noConversion"/>
  </si>
  <si>
    <t>[cognitive functions] MMSE (Mini-Mental State Examination)</t>
    <phoneticPr fontId="2" type="noConversion"/>
  </si>
  <si>
    <t>[cognitive functions] TICS-M (Telephone Interview of Cognitive Status)</t>
    <phoneticPr fontId="2" type="noConversion"/>
  </si>
  <si>
    <t>[cognitive functions] TMT-A (Trail Making Test, part A)</t>
    <phoneticPr fontId="2" type="noConversion"/>
  </si>
  <si>
    <t>[cognitive functions] TMT-B (Trail Making Test, part B)</t>
    <phoneticPr fontId="2" type="noConversion"/>
  </si>
  <si>
    <t>ADLs (activities of daily living)</t>
    <phoneticPr fontId="2" type="noConversion"/>
  </si>
  <si>
    <t>Computer</t>
    <phoneticPr fontId="2" type="noConversion"/>
  </si>
  <si>
    <t>cognitive rehabilitation</t>
    <phoneticPr fontId="2" type="noConversion"/>
  </si>
  <si>
    <t>CR</t>
    <phoneticPr fontId="2" type="noConversion"/>
  </si>
  <si>
    <t>The funding organization/sponsor (DVBIC, Defense and Veterans Brain Injury Centers) was involved in the design of the study, collection andmanagement of the data, and review of the study findings. The funder had no role in the interpretation of the data, preparation, review, or approval of the manuscript. The authors declare no conflicts of interest.</t>
    <phoneticPr fontId="2" type="noConversion"/>
  </si>
  <si>
    <t xml:space="preserve"> </t>
    <phoneticPr fontId="2" type="noConversion"/>
  </si>
  <si>
    <t>in-clinic</t>
    <phoneticPr fontId="2" type="noConversion"/>
  </si>
  <si>
    <t>“brain fitness” or “brain training”</t>
    <phoneticPr fontId="2" type="noConversion"/>
  </si>
  <si>
    <t>10 hours per week (2 hours per day), 6-week</t>
    <phoneticPr fontId="2" type="noConversion"/>
  </si>
  <si>
    <t>10 hours of individual and group CR, per week, 6-week</t>
    <phoneticPr fontId="2" type="noConversion"/>
  </si>
  <si>
    <t>There were no serious adverse events in any participants.</t>
    <phoneticPr fontId="2" type="noConversion"/>
  </si>
  <si>
    <r>
      <rPr>
        <strike/>
        <sz val="11"/>
        <rFont val="맑은 고딕"/>
        <family val="3"/>
        <charset val="129"/>
        <scheme val="minor"/>
      </rPr>
      <t>1) psychoeducation,</t>
    </r>
    <r>
      <rPr>
        <sz val="11"/>
        <rFont val="맑은 고딕"/>
        <family val="3"/>
        <charset val="129"/>
        <scheme val="minor"/>
      </rPr>
      <t xml:space="preserve"> 2) Traditional CR, </t>
    </r>
    <r>
      <rPr>
        <strike/>
        <sz val="11"/>
        <rFont val="맑은 고딕"/>
        <family val="3"/>
        <charset val="129"/>
        <scheme val="minor"/>
      </rPr>
      <t>3) integrated therapist-directed CR combined with CBT</t>
    </r>
    <phoneticPr fontId="2" type="noConversion"/>
  </si>
  <si>
    <t>Cogniplus</t>
    <phoneticPr fontId="2" type="noConversion"/>
  </si>
  <si>
    <t>Cogniplus</t>
    <phoneticPr fontId="2" type="noConversion"/>
  </si>
  <si>
    <t>computerized attention training</t>
    <phoneticPr fontId="2" type="noConversion"/>
  </si>
  <si>
    <t>T-ScEmo</t>
    <phoneticPr fontId="2" type="noConversion"/>
  </si>
  <si>
    <t>16 to 20 weekly 1-hour sessions</t>
    <phoneticPr fontId="2" type="noConversion"/>
  </si>
  <si>
    <t xml:space="preserve">in a hospital or rehabilitation setting </t>
    <phoneticPr fontId="2" type="noConversion"/>
  </si>
  <si>
    <t>multifaceted Treatment for Social cognition and Emotion regulation (TScEmo)</t>
    <phoneticPr fontId="2" type="noConversion"/>
  </si>
  <si>
    <t>The authors declare no conflicts of interest.</t>
    <phoneticPr fontId="2" type="noConversion"/>
  </si>
  <si>
    <t>[Cognitive functioning] Digit Span</t>
    <phoneticPr fontId="2" type="noConversion"/>
  </si>
  <si>
    <t>[Cognitive functioning] TMT-A (Trail Making Test</t>
    <phoneticPr fontId="2" type="noConversion"/>
  </si>
  <si>
    <t>[Cognitive functioning] TMT-B/A (Trail Making Test</t>
    <phoneticPr fontId="2" type="noConversion"/>
  </si>
  <si>
    <t>[Cognitive functioning] TEA lottery (Test of Everyday Attention)</t>
    <phoneticPr fontId="2" type="noConversion"/>
  </si>
  <si>
    <t>mean Change</t>
    <phoneticPr fontId="2" type="noConversion"/>
  </si>
  <si>
    <t>20주(중재후 2주 이내)</t>
    <phoneticPr fontId="2" type="noConversion"/>
  </si>
  <si>
    <t>자료미추출</t>
    <phoneticPr fontId="2" type="noConversion"/>
  </si>
  <si>
    <t>42-210 (higher satisfaction)</t>
    <phoneticPr fontId="2" type="noConversion"/>
  </si>
  <si>
    <t xml:space="preserve"> </t>
    <phoneticPr fontId="2" type="noConversion"/>
  </si>
  <si>
    <t>[other] QOLIBRI satisfaction (Quality of Life After Brain Injury)</t>
    <phoneticPr fontId="2" type="noConversion"/>
  </si>
  <si>
    <t>[other] QOLIBRI burden</t>
    <phoneticPr fontId="2" type="noConversion"/>
  </si>
  <si>
    <t>한국형 전산화 인지재활프로그램+작업치료</t>
    <phoneticPr fontId="2" type="noConversion"/>
  </si>
  <si>
    <t>CoTras</t>
    <phoneticPr fontId="2" type="noConversion"/>
  </si>
  <si>
    <t>Control</t>
    <phoneticPr fontId="2" type="noConversion"/>
  </si>
  <si>
    <t>자가인지훈련(퍼즐 맞추기, Hanoi tower 등)+작업치료</t>
    <phoneticPr fontId="2" type="noConversion"/>
  </si>
  <si>
    <t>인지재활 치료실</t>
    <phoneticPr fontId="2" type="noConversion"/>
  </si>
  <si>
    <t>언급없음</t>
    <phoneticPr fontId="2" type="noConversion"/>
  </si>
  <si>
    <t>30분씩, 주 5회, 4주(총 20회) + [작업치료] 30분씩, 주 3회</t>
    <phoneticPr fontId="2" type="noConversion"/>
  </si>
  <si>
    <t>TMT (Trail Making Test): 선로잇기 검사</t>
    <phoneticPr fontId="2" type="noConversion"/>
  </si>
  <si>
    <t>낮을수록 좋음</t>
    <phoneticPr fontId="2" type="noConversion"/>
  </si>
  <si>
    <t>K-MoCA (Korean Montreal Cognitive Assessment): 몬트리올 인지평가</t>
    <phoneticPr fontId="2" type="noConversion"/>
  </si>
  <si>
    <t>~30</t>
    <phoneticPr fontId="2" type="noConversion"/>
  </si>
  <si>
    <t>IG</t>
    <phoneticPr fontId="2" type="noConversion"/>
  </si>
  <si>
    <t>CG</t>
    <phoneticPr fontId="2" type="noConversion"/>
  </si>
  <si>
    <t>Cogmed QM</t>
    <phoneticPr fontId="2" type="noConversion"/>
  </si>
  <si>
    <t>30–45 minutes, 5 days/week for 5 weeks</t>
    <phoneticPr fontId="2" type="noConversion"/>
  </si>
  <si>
    <t>45 (25/ 20)</t>
    <phoneticPr fontId="2" type="noConversion"/>
  </si>
  <si>
    <t>computerized working memory training+rehabilitation</t>
    <phoneticPr fontId="2" type="noConversion"/>
  </si>
  <si>
    <t>control (rehabilitation)</t>
    <phoneticPr fontId="2" type="noConversion"/>
  </si>
  <si>
    <t>at the clinic</t>
    <phoneticPr fontId="2" type="noConversion"/>
  </si>
  <si>
    <t xml:space="preserve">control (rehabilitation) </t>
    <phoneticPr fontId="2" type="noConversion"/>
  </si>
  <si>
    <t>5 weeks</t>
    <phoneticPr fontId="2" type="noConversion"/>
  </si>
  <si>
    <t>The authors report no conflicts of interest. The authors alone are responsible for the content and writing of the paper.</t>
    <phoneticPr fontId="2" type="noConversion"/>
  </si>
  <si>
    <t>Digit span reversed</t>
    <phoneticPr fontId="2" type="noConversion"/>
  </si>
  <si>
    <t>Span board forwards</t>
    <phoneticPr fontId="2" type="noConversion"/>
  </si>
  <si>
    <t>Span board reversed</t>
    <phoneticPr fontId="2" type="noConversion"/>
  </si>
  <si>
    <t>Digit span forwards</t>
    <phoneticPr fontId="2" type="noConversion"/>
  </si>
  <si>
    <t xml:space="preserve">Digit span scaled </t>
    <phoneticPr fontId="2" type="noConversion"/>
  </si>
  <si>
    <t xml:space="preserve">Span board scaled </t>
    <phoneticPr fontId="2" type="noConversion"/>
  </si>
  <si>
    <t>~50</t>
    <phoneticPr fontId="2" type="noConversion"/>
  </si>
  <si>
    <t>6주(중재후 1주)</t>
    <phoneticPr fontId="2" type="noConversion"/>
  </si>
  <si>
    <t>[Executive function] DEX (Dysexecutive Questionnaire)</t>
    <phoneticPr fontId="2" type="noConversion"/>
  </si>
  <si>
    <t>[Cognitive function] BNIS total score (Barrow Neurological Institute Screen for Higher Cerebral Functions)</t>
    <phoneticPr fontId="2" type="noConversion"/>
  </si>
  <si>
    <t>scored&gt;50 on the WM questionnaire</t>
    <phoneticPr fontId="2" type="noConversion"/>
  </si>
  <si>
    <t>대조군 C1+C2</t>
    <phoneticPr fontId="2" type="noConversion"/>
  </si>
  <si>
    <t>RBMT (Rivermead Behavioural Memory Test-II)</t>
    <phoneticPr fontId="2" type="noConversion"/>
  </si>
  <si>
    <t>Table I</t>
    <phoneticPr fontId="2" type="noConversion"/>
  </si>
  <si>
    <t>WM questionnaire index</t>
    <phoneticPr fontId="2" type="noConversion"/>
  </si>
  <si>
    <t>Figure 2</t>
    <phoneticPr fontId="2" type="noConversion"/>
  </si>
  <si>
    <t>그래프</t>
    <phoneticPr fontId="2" type="noConversion"/>
  </si>
  <si>
    <t>전산화 인지재활프로그램</t>
    <phoneticPr fontId="2" type="noConversion"/>
  </si>
  <si>
    <t>실험집단</t>
    <phoneticPr fontId="2" type="noConversion"/>
  </si>
  <si>
    <t>통제집단</t>
    <phoneticPr fontId="2" type="noConversion"/>
  </si>
  <si>
    <t>작업치료, 일상생활 활동 훈련</t>
    <phoneticPr fontId="2" type="noConversion"/>
  </si>
  <si>
    <t>시지각 장애가 있는 뇌손상 (뇌졸중 14, 외상성 뇌손상 16)</t>
    <phoneticPr fontId="2" type="noConversion"/>
  </si>
  <si>
    <t>18회, 6주 동안 주 3회</t>
    <phoneticPr fontId="2" type="noConversion"/>
  </si>
  <si>
    <t>입원(전용 치료실)</t>
    <phoneticPr fontId="2" type="noConversion"/>
  </si>
  <si>
    <t>6주후(중재후)</t>
    <phoneticPr fontId="2" type="noConversion"/>
  </si>
  <si>
    <t>EXPERIMENT 2</t>
    <phoneticPr fontId="2" type="noConversion"/>
  </si>
  <si>
    <t>in-patients</t>
    <phoneticPr fontId="2" type="noConversion"/>
  </si>
  <si>
    <t>Computer treatment</t>
    <phoneticPr fontId="2" type="noConversion"/>
  </si>
  <si>
    <t>Standard group treatmen</t>
    <phoneticPr fontId="2" type="noConversion"/>
  </si>
  <si>
    <t>VILAT-G</t>
    <phoneticPr fontId="2" type="noConversion"/>
  </si>
  <si>
    <t>Hildebrandt</t>
    <phoneticPr fontId="2" type="noConversion"/>
  </si>
  <si>
    <t>computer training program, memory rehabilitation</t>
    <phoneticPr fontId="2" type="noConversion"/>
  </si>
  <si>
    <t>standard group treatment, memory rehabilitation</t>
    <phoneticPr fontId="2" type="noConversion"/>
  </si>
  <si>
    <t>The authors confirm that there are no conflicts of interest, financial interests, and patent holdings related to this paper.</t>
    <phoneticPr fontId="2" type="noConversion"/>
  </si>
  <si>
    <t xml:space="preserve"> </t>
    <phoneticPr fontId="2" type="noConversion"/>
  </si>
  <si>
    <t>(중재후)</t>
    <phoneticPr fontId="2" type="noConversion"/>
  </si>
  <si>
    <t>[neuropsychological] digit span forward</t>
    <phoneticPr fontId="2" type="noConversion"/>
  </si>
  <si>
    <t>[neuropsychological] Digit span backward</t>
    <phoneticPr fontId="2" type="noConversion"/>
  </si>
  <si>
    <t>[neuropsychological] Alertness without cueing</t>
    <phoneticPr fontId="2" type="noConversion"/>
  </si>
  <si>
    <t>[neuropsychological] LGT Map Learning (Lern- und Gedächtnistest [Test for learning and memory])</t>
    <phoneticPr fontId="2" type="noConversion"/>
  </si>
  <si>
    <t>Computer treatment</t>
  </si>
  <si>
    <t>Standard group treatment</t>
    <phoneticPr fontId="2" type="noConversion"/>
  </si>
  <si>
    <t>TABLE 5</t>
    <phoneticPr fontId="2" type="noConversion"/>
  </si>
  <si>
    <t>TABLE 6</t>
  </si>
  <si>
    <t>[memory] DRMAD (Delayed Recall test for Memory in Alzheimer Disease) 세부</t>
    <phoneticPr fontId="2" type="noConversion"/>
  </si>
  <si>
    <t>ABI (stoke 11, SAH 2, trauma 1, encephalitis 5, tumor 2)</t>
    <phoneticPr fontId="2" type="noConversion"/>
  </si>
  <si>
    <t>The County Council of O¨stergo¨tland, Sweden, partially supported this study financially. The authors report no conflicts of interest.</t>
    <phoneticPr fontId="2" type="noConversion"/>
  </si>
  <si>
    <t>computerized WM training</t>
    <phoneticPr fontId="2" type="noConversion"/>
  </si>
  <si>
    <t>Group I</t>
    <phoneticPr fontId="2" type="noConversion"/>
  </si>
  <si>
    <t>Group II</t>
    <phoneticPr fontId="2" type="noConversion"/>
  </si>
  <si>
    <t>45–60 minutes per day, 5 days per week, for 5 weeks</t>
    <phoneticPr fontId="2" type="noConversion"/>
  </si>
  <si>
    <t>at the Department of Rehabilitation</t>
    <phoneticPr fontId="2" type="noConversion"/>
  </si>
  <si>
    <t>Experimental group</t>
    <phoneticPr fontId="2" type="noConversion"/>
  </si>
  <si>
    <t>Control group</t>
    <phoneticPr fontId="2" type="noConversion"/>
  </si>
  <si>
    <t>Control Treatment</t>
    <phoneticPr fontId="2" type="noConversion"/>
  </si>
  <si>
    <t>Cogpack</t>
    <phoneticPr fontId="2" type="noConversion"/>
  </si>
  <si>
    <t>20–24 one-hour treatment sessions, twice a week, during a 3-month</t>
    <phoneticPr fontId="2" type="noConversion"/>
  </si>
  <si>
    <t>This study was supported by The Dutch Organization of Health Research and Development (ZON-MW), Rehabilitation Research Program (Grant No. 1435.0009).</t>
    <phoneticPr fontId="2" type="noConversion"/>
  </si>
  <si>
    <t>3개월(중재후), 9개월(중재후 6개월)</t>
    <phoneticPr fontId="2" type="noConversion"/>
  </si>
  <si>
    <t>Memory IR (immediate recall)</t>
    <phoneticPr fontId="2" type="noConversion"/>
  </si>
  <si>
    <t>Memory DR (delayed recall)</t>
    <phoneticPr fontId="2" type="noConversion"/>
  </si>
  <si>
    <t>Stroop 3/2</t>
    <phoneticPr fontId="2" type="noConversion"/>
  </si>
  <si>
    <t>TMT- B/A (Trail Making Test)</t>
    <phoneticPr fontId="2" type="noConversion"/>
  </si>
  <si>
    <t>TOL nr correct (Tower of London)</t>
    <phoneticPr fontId="2" type="noConversion"/>
  </si>
  <si>
    <t>BADS (Behavioral Assessment of the Dysexecutive Syndrome)</t>
    <phoneticPr fontId="2" type="noConversion"/>
  </si>
  <si>
    <t>DEX patient (Dysexecutive Questionnaire)</t>
    <phoneticPr fontId="2" type="noConversion"/>
  </si>
  <si>
    <t>QOLIBRI satisfac (Quality of Life after Brain Injury)</t>
    <phoneticPr fontId="2" type="noConversion"/>
  </si>
  <si>
    <t>QOLIBRI burden</t>
    <phoneticPr fontId="2" type="noConversion"/>
  </si>
  <si>
    <t>EOS (Executive Observation Scale)</t>
    <phoneticPr fontId="2" type="noConversion"/>
  </si>
  <si>
    <t>3개월(중재후)</t>
    <phoneticPr fontId="2" type="noConversion"/>
  </si>
  <si>
    <t>9개월(중재후 6개월)</t>
    <phoneticPr fontId="2" type="noConversion"/>
  </si>
  <si>
    <t>[executive functioning] RRL (Role Resumption List)</t>
    <phoneticPr fontId="2" type="noConversion"/>
  </si>
  <si>
    <t>0-16 (0=no change)</t>
    <phoneticPr fontId="2" type="noConversion"/>
  </si>
  <si>
    <t>8-32</t>
    <phoneticPr fontId="2" type="noConversion"/>
  </si>
  <si>
    <t>0-45</t>
    <phoneticPr fontId="2" type="noConversion"/>
  </si>
  <si>
    <t>EST (Executive Secretarial Task) total</t>
    <phoneticPr fontId="2" type="noConversion"/>
  </si>
  <si>
    <t>미상(중재후)</t>
    <phoneticPr fontId="2" type="noConversion"/>
  </si>
  <si>
    <t>중재: context of problem solving</t>
    <phoneticPr fontId="2" type="noConversion"/>
  </si>
  <si>
    <t>CCRG</t>
    <phoneticPr fontId="2" type="noConversion"/>
  </si>
  <si>
    <t>TCRG</t>
    <phoneticPr fontId="2" type="noConversion"/>
  </si>
  <si>
    <t>58 (28/ 30)</t>
    <phoneticPr fontId="2" type="noConversion"/>
  </si>
  <si>
    <t>ABI (AVM 16, stroke 29, TBI 9, others 4)</t>
    <phoneticPr fontId="2" type="noConversion"/>
  </si>
  <si>
    <t xml:space="preserve"> </t>
    <phoneticPr fontId="2" type="noConversion"/>
  </si>
  <si>
    <t>Lawton IADL (Instrumental Activities of Daily Living Scale)</t>
    <phoneticPr fontId="2" type="noConversion"/>
  </si>
  <si>
    <t>20-session (45 minutes), 4 week</t>
    <phoneticPr fontId="2" type="noConversion"/>
  </si>
  <si>
    <r>
      <t xml:space="preserve">1) Therapist-administered Cognitive Rehabilitation Group (TCRG); Face to face, </t>
    </r>
    <r>
      <rPr>
        <strike/>
        <sz val="11"/>
        <rFont val="맑은 고딕"/>
        <family val="3"/>
        <charset val="129"/>
        <scheme val="minor"/>
      </rPr>
      <t>2) control (wait-listed and they did not receive any intervention)</t>
    </r>
    <phoneticPr fontId="2" type="noConversion"/>
  </si>
  <si>
    <t>Experimental</t>
  </si>
  <si>
    <t>RehaCom</t>
  </si>
  <si>
    <t>총40분(일반적 작업치료(20분) 컴퓨터보조 인지재활훈련(20분) ) 주3회, 6주간(총 18회)</t>
    <phoneticPr fontId="2" type="noConversion"/>
  </si>
  <si>
    <t>Control</t>
  </si>
  <si>
    <t>40분, 주3회, 6주간(총 18회)</t>
    <phoneticPr fontId="2" type="noConversion"/>
  </si>
  <si>
    <t>외래(내원환자)</t>
    <phoneticPr fontId="2" type="noConversion"/>
  </si>
  <si>
    <t>1) NFB군: 30분/1회, 5회/1주, 6주, 물리치료와 작업치료+ NFB(30분/회)추가
2) control군: 30분/1회, 5회/1주, 6주, 물리치료와 작업치료</t>
    <phoneticPr fontId="2" type="noConversion"/>
  </si>
  <si>
    <t>O</t>
  </si>
  <si>
    <t>15-20분/1일, 5일/1주, 총 8주(600분)</t>
    <phoneticPr fontId="2" type="noConversion"/>
  </si>
  <si>
    <t>외래(센터 방문가능환자)</t>
    <phoneticPr fontId="2" type="noConversion"/>
  </si>
  <si>
    <t>16주</t>
    <phoneticPr fontId="2" type="noConversion"/>
  </si>
  <si>
    <t>자료추출 논의 필요</t>
    <phoneticPr fontId="2" type="noConversion"/>
  </si>
  <si>
    <t>CACR</t>
  </si>
  <si>
    <t>CON</t>
  </si>
  <si>
    <t>CoTras program (Netblue Co., Ltd, Korea)</t>
  </si>
  <si>
    <t>Training group</t>
  </si>
  <si>
    <t>Control group</t>
  </si>
  <si>
    <t>Treatment Group</t>
  </si>
  <si>
    <t>Control Group</t>
  </si>
  <si>
    <t>CTG</t>
  </si>
  <si>
    <t>Rehacom</t>
  </si>
  <si>
    <t>PTG</t>
  </si>
  <si>
    <t>고유수용감각운동과 전산화인지치료: 치료시간 및 횟수 동일</t>
    <phoneticPr fontId="2" type="noConversion"/>
  </si>
  <si>
    <t>Interv.</t>
  </si>
  <si>
    <t>Prokopenko</t>
    <phoneticPr fontId="2" type="noConversion"/>
  </si>
  <si>
    <t>funding, COI</t>
    <phoneticPr fontId="2" type="noConversion"/>
  </si>
  <si>
    <t>EG (experimental group)</t>
    <phoneticPr fontId="2" type="noConversion"/>
  </si>
  <si>
    <t>CG (control group)</t>
    <phoneticPr fontId="2" type="noConversion"/>
  </si>
  <si>
    <t>실험군</t>
  </si>
  <si>
    <t>30분/일, 2회/주, 총10주</t>
    <phoneticPr fontId="2" type="noConversion"/>
  </si>
  <si>
    <t>Experimental group</t>
  </si>
  <si>
    <t>Computerized Cognitive Rehabilitation group</t>
  </si>
  <si>
    <t>입원(Hospitalized care setting)</t>
    <phoneticPr fontId="2" type="noConversion"/>
  </si>
  <si>
    <t>Therapist-driven Cognitive Rehabilitation group</t>
  </si>
  <si>
    <t>Training-first Group</t>
  </si>
  <si>
    <t>Lumosity Cognitive Training TM</t>
  </si>
  <si>
    <t>Lumosity Cognitive Training was kindly provided by Lumos Labs, Inc, San Francisco (CA). Lumos Labs did not play a role in the design and conduct of the study, data interpretation or manuscript preparation. This study was supported by the Italian Ministry of Health (Ricerca Corrente 2015–2017 to A.B., Ricerca Corrente 2018–2019 to R.B. and Ricerca Finalizzata grant NET- 2013-02356160 to R.B.).</t>
    <phoneticPr fontId="2" type="noConversion"/>
  </si>
  <si>
    <t>crossover</t>
    <phoneticPr fontId="2" type="noConversion"/>
  </si>
  <si>
    <t>Experimental Group</t>
  </si>
  <si>
    <t>rehabilitation center</t>
    <phoneticPr fontId="2" type="noConversion"/>
  </si>
  <si>
    <t>Active Control Group</t>
  </si>
  <si>
    <t>Kim Merle Richter received funding of Hasomed, Inc (Magdeburg), which sells the RehaCom cognitive training battery.</t>
    <phoneticPr fontId="2" type="noConversion"/>
  </si>
  <si>
    <t>전체 중재기간 언급없음</t>
    <phoneticPr fontId="2" type="noConversion"/>
  </si>
  <si>
    <t>pc-cognitive training + standard neurorehabilitation</t>
    <phoneticPr fontId="2" type="noConversion"/>
  </si>
  <si>
    <t>score</t>
    <phoneticPr fontId="2" type="noConversion"/>
  </si>
  <si>
    <t>[23; 25]</t>
  </si>
  <si>
    <t>[23; 27]</t>
    <phoneticPr fontId="2" type="noConversion"/>
  </si>
  <si>
    <t>0.02*</t>
  </si>
  <si>
    <t>[14.5; 17]</t>
  </si>
  <si>
    <t>[16; 18]</t>
    <phoneticPr fontId="2" type="noConversion"/>
  </si>
  <si>
    <t>FAB</t>
  </si>
  <si>
    <t>Wilcoxon Matched Pairs test</t>
    <phoneticPr fontId="2" type="noConversion"/>
  </si>
  <si>
    <t>[25.5; 30]</t>
  </si>
  <si>
    <t>27,5</t>
  </si>
  <si>
    <t>[26; 28]</t>
    <phoneticPr fontId="2" type="noConversion"/>
  </si>
  <si>
    <t>n.s.</t>
  </si>
  <si>
    <t>Study group</t>
  </si>
  <si>
    <t>[66; 84]</t>
  </si>
  <si>
    <t>[58; 99]</t>
  </si>
  <si>
    <t>중앙값 [25 th and the 88 th]</t>
  </si>
  <si>
    <t>FIM</t>
    <phoneticPr fontId="2" type="noConversion"/>
  </si>
  <si>
    <t>[19.9; 30.7]</t>
  </si>
  <si>
    <t>[22.2; 40.5]</t>
  </si>
  <si>
    <t>Attentive Matrices</t>
    <phoneticPr fontId="2" type="noConversion"/>
  </si>
  <si>
    <t>[239.2; 379.2]</t>
  </si>
  <si>
    <t>[158; 338]</t>
  </si>
  <si>
    <t>중앙값 [25 th and the 83 th]</t>
  </si>
  <si>
    <t>TMT-B</t>
  </si>
  <si>
    <t>[95; 129.2]</t>
  </si>
  <si>
    <t>[58.5; 116]</t>
  </si>
  <si>
    <t>중앙값 [25 th and the 82 th]</t>
  </si>
  <si>
    <t>TMT-A</t>
    <phoneticPr fontId="2" type="noConversion"/>
  </si>
  <si>
    <t>[12.3; 14.3]</t>
  </si>
  <si>
    <t>[12.5; 14.9]</t>
  </si>
  <si>
    <t>중앙값 [25 th and the 81 th]</t>
  </si>
  <si>
    <t>[16.5; 25]</t>
  </si>
  <si>
    <t>[18.3; 29.1]</t>
  </si>
  <si>
    <t>중앙값 [25 th and the 80 th]</t>
  </si>
  <si>
    <t>[1.8; 4.4]</t>
  </si>
  <si>
    <t>[3; 6]</t>
  </si>
  <si>
    <t>중앙값 [25 th and the 79 th]</t>
  </si>
  <si>
    <t>Logical memory -delayed recall</t>
    <phoneticPr fontId="2" type="noConversion"/>
  </si>
  <si>
    <t>[2.6; 4.6]</t>
  </si>
  <si>
    <t>[3.4; 6]</t>
  </si>
  <si>
    <t>중앙값 [25 th and the 78 th]</t>
  </si>
  <si>
    <t>Logical memory -immediate recall</t>
    <phoneticPr fontId="2" type="noConversion"/>
  </si>
  <si>
    <t>[3.4; 5.8]</t>
  </si>
  <si>
    <t>[5.1; 8.5]</t>
  </si>
  <si>
    <t>중앙값 [25 th and the 77 th]</t>
  </si>
  <si>
    <t>RAVLT - delayed recall</t>
    <phoneticPr fontId="2" type="noConversion"/>
  </si>
  <si>
    <t>[23; 33.4]</t>
  </si>
  <si>
    <t>[22.3; 40.1</t>
  </si>
  <si>
    <t>중앙값 [25 th and the 76 th]</t>
  </si>
  <si>
    <t>[3.5; 4.7]</t>
  </si>
  <si>
    <t>[3.7; 4.7]</t>
  </si>
  <si>
    <t>중앙값 [25 th and the 75 th]</t>
    <phoneticPr fontId="2" type="noConversion"/>
  </si>
  <si>
    <t>[4; 4.7]</t>
  </si>
  <si>
    <t>[4.2; 5]</t>
  </si>
  <si>
    <t>Digit Span</t>
  </si>
  <si>
    <t>[18.1; 26.6]</t>
  </si>
  <si>
    <t>[21; 27.7]</t>
  </si>
  <si>
    <t>MMSE</t>
  </si>
  <si>
    <t>Trail Making Test-B</t>
  </si>
  <si>
    <t>Trail Making Test(TMT)-A</t>
    <phoneticPr fontId="2" type="noConversion"/>
  </si>
  <si>
    <t>sec</t>
  </si>
  <si>
    <t>Trail making test</t>
  </si>
  <si>
    <t>Visual span test</t>
    <phoneticPr fontId="2" type="noConversion"/>
  </si>
  <si>
    <t>CG</t>
  </si>
  <si>
    <t>EG</t>
  </si>
  <si>
    <t>points</t>
  </si>
  <si>
    <t>LOTCA</t>
  </si>
  <si>
    <t>digit</t>
  </si>
  <si>
    <t>CNT_Memory_VST_Backward test</t>
    <phoneticPr fontId="2" type="noConversion"/>
  </si>
  <si>
    <t>CNT_Memory_DST_Backward test</t>
    <phoneticPr fontId="2" type="noConversion"/>
  </si>
  <si>
    <t>digit</t>
    <phoneticPr fontId="2" type="noConversion"/>
  </si>
  <si>
    <t>post</t>
    <phoneticPr fontId="2" type="noConversion"/>
  </si>
  <si>
    <t>0.0-0.5</t>
    <phoneticPr fontId="2" type="noConversion"/>
  </si>
  <si>
    <t>Median(first-third quartile)</t>
    <phoneticPr fontId="2" type="noConversion"/>
  </si>
  <si>
    <t>0.0-0.0</t>
    <phoneticPr fontId="2" type="noConversion"/>
  </si>
  <si>
    <t>0.0-15.0</t>
    <phoneticPr fontId="2" type="noConversion"/>
  </si>
  <si>
    <t>10-32.5</t>
    <phoneticPr fontId="2" type="noConversion"/>
  </si>
  <si>
    <t>0.0-1.0</t>
    <phoneticPr fontId="2" type="noConversion"/>
  </si>
  <si>
    <t>0.0-1.5</t>
    <phoneticPr fontId="2" type="noConversion"/>
  </si>
  <si>
    <t>0.5-2.0</t>
    <phoneticPr fontId="2" type="noConversion"/>
  </si>
  <si>
    <t>0.6-1.4</t>
    <phoneticPr fontId="2" type="noConversion"/>
  </si>
  <si>
    <t>Rey Auditory Verbal Learning Recall</t>
  </si>
  <si>
    <t xml:space="preserve">&lt;0.001 </t>
    <phoneticPr fontId="2" type="noConversion"/>
  </si>
  <si>
    <t>0.0-0.1</t>
    <phoneticPr fontId="2" type="noConversion"/>
  </si>
  <si>
    <t>1.7-6.1</t>
    <phoneticPr fontId="2" type="noConversion"/>
  </si>
  <si>
    <t>Rey Auditory Verbal Learning Immediate</t>
    <phoneticPr fontId="2" type="noConversion"/>
  </si>
  <si>
    <t>0.5-1.9</t>
    <phoneticPr fontId="2" type="noConversion"/>
  </si>
  <si>
    <t>1.4-4.5</t>
    <phoneticPr fontId="2" type="noConversion"/>
  </si>
  <si>
    <t>1.0-1.5</t>
    <phoneticPr fontId="2" type="noConversion"/>
  </si>
  <si>
    <t>전, 후의 변화량</t>
  </si>
  <si>
    <t>중재후(3주)</t>
    <phoneticPr fontId="2" type="noConversion"/>
  </si>
  <si>
    <t>일상생활 동작평가: 한글판 수정바델지수</t>
    <phoneticPr fontId="2" type="noConversion"/>
  </si>
  <si>
    <t>Waiting-first Group</t>
  </si>
  <si>
    <t>−0.90</t>
  </si>
  <si>
    <t>−0.27</t>
  </si>
  <si>
    <t>−0.10</t>
  </si>
  <si>
    <t>PFT</t>
  </si>
  <si>
    <t>SFT</t>
  </si>
  <si>
    <t>DSC</t>
  </si>
  <si>
    <t>SS</t>
  </si>
  <si>
    <t>DSB</t>
  </si>
  <si>
    <t>DSF</t>
  </si>
  <si>
    <t>MoCA</t>
  </si>
  <si>
    <t>MBI</t>
  </si>
  <si>
    <t>유의하지 않음</t>
    <phoneticPr fontId="2" type="noConversion"/>
  </si>
  <si>
    <t>Memory group</t>
  </si>
  <si>
    <t xml:space="preserve">Attention group </t>
  </si>
  <si>
    <t>RLTLT</t>
  </si>
  <si>
    <t>&lt;0.15</t>
    <phoneticPr fontId="2" type="noConversion"/>
  </si>
  <si>
    <t>대조군</t>
  </si>
  <si>
    <t>GICC-45</t>
  </si>
  <si>
    <t>FIM</t>
  </si>
  <si>
    <t>VCPT</t>
  </si>
  <si>
    <t>Ruff-Light Trail Learning Test</t>
    <phoneticPr fontId="2" type="noConversion"/>
  </si>
  <si>
    <t>Wechsler Memory Scale—Logical Memory</t>
  </si>
  <si>
    <t>WMS-LM</t>
  </si>
  <si>
    <t>Block Span Learning Test</t>
    <phoneticPr fontId="2" type="noConversion"/>
  </si>
  <si>
    <t>BSLT</t>
  </si>
  <si>
    <t>Rey Auditory Verbal Learning Test</t>
    <phoneticPr fontId="2" type="noConversion"/>
  </si>
  <si>
    <t>RAVLT</t>
    <phoneticPr fontId="2" type="noConversion"/>
  </si>
  <si>
    <t>PASAT-R</t>
  </si>
  <si>
    <t>neurofeedback</t>
    <phoneticPr fontId="2" type="noConversion"/>
  </si>
  <si>
    <t>Child Behavior Checklist</t>
  </si>
  <si>
    <t>CBCL</t>
  </si>
  <si>
    <t>phonemic fluency test.</t>
  </si>
  <si>
    <t>semantic fluency test</t>
  </si>
  <si>
    <t>digit symbol coding</t>
    <phoneticPr fontId="2" type="noConversion"/>
  </si>
  <si>
    <t>symbol search</t>
  </si>
  <si>
    <t>digit span backward</t>
  </si>
  <si>
    <t>digit span forward</t>
    <phoneticPr fontId="2" type="noConversion"/>
  </si>
  <si>
    <t>modified Barthel index</t>
  </si>
  <si>
    <t>Global Interpersonal Communication Competence Scale</t>
  </si>
  <si>
    <t>Social Problem Solving Inventory</t>
  </si>
  <si>
    <t>SPSI</t>
    <phoneticPr fontId="2" type="noConversion"/>
  </si>
  <si>
    <t>functional independence measure</t>
    <phoneticPr fontId="2" type="noConversion"/>
  </si>
  <si>
    <t>visual span test</t>
    <phoneticPr fontId="2" type="noConversion"/>
  </si>
  <si>
    <t>VST</t>
  </si>
  <si>
    <t>verbal learning test</t>
  </si>
  <si>
    <t>VLT</t>
  </si>
  <si>
    <t>word color test</t>
  </si>
  <si>
    <t>WCT</t>
  </si>
  <si>
    <t>Trail Making Test</t>
    <phoneticPr fontId="2" type="noConversion"/>
  </si>
  <si>
    <t>TMT</t>
    <phoneticPr fontId="2" type="noConversion"/>
  </si>
  <si>
    <t>Neurofeedback</t>
  </si>
  <si>
    <t>NFP</t>
    <phoneticPr fontId="2" type="noConversion"/>
  </si>
  <si>
    <t>computerized neurocognitive function test</t>
    <phoneticPr fontId="2" type="noConversion"/>
  </si>
  <si>
    <t>CNT</t>
    <phoneticPr fontId="2" type="noConversion"/>
  </si>
  <si>
    <t>ACPT</t>
    <phoneticPr fontId="2" type="noConversion"/>
  </si>
  <si>
    <t>RehaCom</t>
    <phoneticPr fontId="2" type="noConversion"/>
  </si>
  <si>
    <t xml:space="preserve"> </t>
    <phoneticPr fontId="2" type="noConversion"/>
  </si>
  <si>
    <t>MMSE-K: 한국판 간이 정신상태 검사</t>
    <phoneticPr fontId="2" type="noConversion"/>
  </si>
  <si>
    <t>CACR+일반물리치료+작업치료</t>
    <phoneticPr fontId="2" type="noConversion"/>
  </si>
  <si>
    <t>1) NFB, 2) CON</t>
    <phoneticPr fontId="2" type="noConversion"/>
  </si>
  <si>
    <t>1) neurofeedback through electroencephalogram (NeuroComp System)+전통적 재활치료, 2) traditional rehabilitation</t>
    <phoneticPr fontId="2" type="noConversion"/>
  </si>
  <si>
    <t>Cho</t>
    <phoneticPr fontId="2" type="noConversion"/>
  </si>
  <si>
    <t>(CACR) 30분, 주당 5회, 6주간, (전통적인 재활훈련) 30분, 주당 5회, 6주간</t>
    <phoneticPr fontId="2" type="noConversion"/>
  </si>
  <si>
    <t>Cho (2016) 동일 trial</t>
    <phoneticPr fontId="2" type="noConversion"/>
  </si>
  <si>
    <t>Wentink</t>
    <phoneticPr fontId="2" type="noConversion"/>
  </si>
  <si>
    <t>median [59]</t>
    <phoneticPr fontId="2" type="noConversion"/>
  </si>
  <si>
    <t>30분/회, 5회/주, 6주</t>
    <phoneticPr fontId="2" type="noConversion"/>
  </si>
  <si>
    <t>(CACR) 30분/회, 5회/주, 6주, 동일한 occupational therapy and physical therapy</t>
    <phoneticPr fontId="2" type="noConversion"/>
  </si>
  <si>
    <r>
      <t>CNT_</t>
    </r>
    <r>
      <rPr>
        <b/>
        <sz val="11"/>
        <color theme="1"/>
        <rFont val="맑은 고딕"/>
        <family val="3"/>
        <charset val="129"/>
        <scheme val="minor"/>
      </rPr>
      <t>Memory</t>
    </r>
    <r>
      <rPr>
        <sz val="11"/>
        <color theme="1"/>
        <rFont val="맑은 고딕"/>
        <family val="3"/>
        <charset val="129"/>
        <scheme val="minor"/>
      </rPr>
      <t>_DST_Forward test (digit span test)</t>
    </r>
    <phoneticPr fontId="2" type="noConversion"/>
  </si>
  <si>
    <t>CNT_Memory_VST_Forward test (visual span test)</t>
    <phoneticPr fontId="2" type="noConversion"/>
  </si>
  <si>
    <t>CNT_Attention_ACCPT_correct response (auditory controlled continuous performance test)</t>
    <phoneticPr fontId="2" type="noConversion"/>
  </si>
  <si>
    <t>Table 2</t>
    <phoneticPr fontId="2" type="noConversion"/>
  </si>
  <si>
    <t>Table 3</t>
    <phoneticPr fontId="2" type="noConversion"/>
  </si>
  <si>
    <t>computer-based cognitive rehabilitation+standard rehabilitation</t>
    <phoneticPr fontId="2" type="noConversion"/>
  </si>
  <si>
    <t>(according to a daily inpatient treatment schedule)</t>
    <phoneticPr fontId="2" type="noConversion"/>
  </si>
  <si>
    <t>conventional cognitive rehabilitation (pencil and paper)+standard rehabilitation</t>
    <phoneticPr fontId="2" type="noConversion"/>
  </si>
  <si>
    <t>30분/회, 5일/주, 4주(총 20세션)+standard rehabilitation(매일 30분, 4주)</t>
    <phoneticPr fontId="2" type="noConversion"/>
  </si>
  <si>
    <t>LOTCA (Lowenstein Occupational Therapy Cognitive Assessment)</t>
    <phoneticPr fontId="2" type="noConversion"/>
  </si>
  <si>
    <t>(언급없음)</t>
    <phoneticPr fontId="2" type="noConversion"/>
  </si>
  <si>
    <t>30분/회, 5회/주, 5주 + rehabilitation therapy</t>
    <phoneticPr fontId="2" type="noConversion"/>
  </si>
  <si>
    <t>rehabilitation therapy (physical and occupational therapy)</t>
    <phoneticPr fontId="2" type="noConversion"/>
  </si>
  <si>
    <t>60분/회, 6회/주, 총 10주 (총 60시간)</t>
    <phoneticPr fontId="2" type="noConversion"/>
  </si>
  <si>
    <t>The authors declare that there are no conflicts of interest. This study was sponsored by the Key International S&amp;T Co-operation Program of Fujian Science and Technology Department (No. 2010I0007) and the ‘Twelfth five-year’
National Technology Support Project (No. 2013BAI10B01).</t>
    <phoneticPr fontId="2" type="noConversion"/>
  </si>
  <si>
    <t>(64/ 70)</t>
    <phoneticPr fontId="2" type="noConversion"/>
  </si>
  <si>
    <t xml:space="preserve">(59/ 58/ 60.5) </t>
    <phoneticPr fontId="2" type="noConversion"/>
  </si>
  <si>
    <t>(60/ 69)</t>
    <phoneticPr fontId="2" type="noConversion"/>
  </si>
  <si>
    <t>(61.5/ 62.3)</t>
    <phoneticPr fontId="2" type="noConversion"/>
  </si>
  <si>
    <t>(58.6/ 56.1)</t>
    <phoneticPr fontId="2" type="noConversion"/>
  </si>
  <si>
    <t>(57/ 61/ 61)</t>
    <phoneticPr fontId="2" type="noConversion"/>
  </si>
  <si>
    <t>(63/ 62/ 64)</t>
    <phoneticPr fontId="2" type="noConversion"/>
  </si>
  <si>
    <t>(62/ 61)</t>
    <phoneticPr fontId="2" type="noConversion"/>
  </si>
  <si>
    <t>(62.7/ 65.6)</t>
    <phoneticPr fontId="2" type="noConversion"/>
  </si>
  <si>
    <t>(60.0/ 63.7)</t>
    <phoneticPr fontId="2" type="noConversion"/>
  </si>
  <si>
    <t>(64.7/ 65.2)</t>
    <phoneticPr fontId="2" type="noConversion"/>
  </si>
  <si>
    <t xml:space="preserve">(53.2/ 56.3) </t>
    <phoneticPr fontId="2" type="noConversion"/>
  </si>
  <si>
    <t xml:space="preserve">(62.4/ 63.2) </t>
    <phoneticPr fontId="2" type="noConversion"/>
  </si>
  <si>
    <t>(71/ 69)</t>
    <phoneticPr fontId="2" type="noConversion"/>
  </si>
  <si>
    <t>(66.9/ 61.8)</t>
    <phoneticPr fontId="2" type="noConversion"/>
  </si>
  <si>
    <t>(50.4/ 47.8)</t>
    <phoneticPr fontId="2" type="noConversion"/>
  </si>
  <si>
    <t>(65.8/ 68.1)</t>
    <phoneticPr fontId="2" type="noConversion"/>
  </si>
  <si>
    <t>(30/ 33)</t>
    <phoneticPr fontId="2" type="noConversion"/>
  </si>
  <si>
    <t>“Una palestra per la mente”, “Training di riabilitazione cognitiva”</t>
    <phoneticPr fontId="2" type="noConversion"/>
  </si>
  <si>
    <t>1시간/회, 4회/주, 4주</t>
    <phoneticPr fontId="2" type="noConversion"/>
  </si>
  <si>
    <t>Cognitive rehabilitation</t>
    <phoneticPr fontId="2" type="noConversion"/>
  </si>
  <si>
    <t>control (discussing general topics, news, and their recent activities with a psychologist)</t>
    <phoneticPr fontId="2" type="noConversion"/>
  </si>
  <si>
    <t>inpatients</t>
    <phoneticPr fontId="2" type="noConversion"/>
  </si>
  <si>
    <t>10주(중재후)</t>
    <phoneticPr fontId="2" type="noConversion"/>
  </si>
  <si>
    <t>Treatment Group</t>
    <phoneticPr fontId="2" type="noConversion"/>
  </si>
  <si>
    <t>PM47 (Progressive Matrices 47)</t>
    <phoneticPr fontId="2" type="noConversion"/>
  </si>
  <si>
    <t>30분/회, 3회/주, 6주</t>
    <phoneticPr fontId="2" type="noConversion"/>
  </si>
  <si>
    <t>전산화 인지재활프로그램+(신경계물리치료, 작업치료)</t>
    <phoneticPr fontId="2" type="noConversion"/>
  </si>
  <si>
    <t>고유수용감각운동+(신경계물리치료, 작업치료)</t>
    <phoneticPr fontId="2" type="noConversion"/>
  </si>
  <si>
    <t>(53.5/ 55.9)</t>
    <phoneticPr fontId="2" type="noConversion"/>
  </si>
  <si>
    <t xml:space="preserve">(61/ 66) </t>
    <phoneticPr fontId="2" type="noConversion"/>
  </si>
  <si>
    <t>-</t>
    <phoneticPr fontId="2" type="noConversion"/>
  </si>
  <si>
    <t>매일 30분, 2주</t>
    <phoneticPr fontId="2" type="noConversion"/>
  </si>
  <si>
    <t>in-patient</t>
    <phoneticPr fontId="2" type="noConversion"/>
  </si>
  <si>
    <t>neuropsychological computer training+standard treatment</t>
    <phoneticPr fontId="2" type="noConversion"/>
  </si>
  <si>
    <t>2주(중재후)</t>
    <phoneticPr fontId="2" type="noConversion"/>
  </si>
  <si>
    <t>중앙값 [Q1, Q3]</t>
    <phoneticPr fontId="2" type="noConversion"/>
  </si>
  <si>
    <t>the President of Russian Federation Fund (Dr. Mozheyko E.Y. — Grant for Young Scientists MK-1629.2009.7) Dr. I.N. Shvetzova is supported by a Program “U.M.N.I.K. 2011–2012. Conflicts of interests: None.</t>
    <phoneticPr fontId="2" type="noConversion"/>
  </si>
  <si>
    <t>32일(중재후)</t>
    <phoneticPr fontId="2" type="noConversion"/>
  </si>
  <si>
    <t>3주(중재후)</t>
    <phoneticPr fontId="2" type="noConversion"/>
  </si>
  <si>
    <t>CBCT</t>
    <phoneticPr fontId="2" type="noConversion"/>
  </si>
  <si>
    <t>computer-based cognitive training</t>
    <phoneticPr fontId="2" type="noConversion"/>
  </si>
  <si>
    <t>병원(인지치료실)</t>
    <phoneticPr fontId="2" type="noConversion"/>
  </si>
  <si>
    <t>전산화 인지재활 프로그램+작업치료</t>
    <phoneticPr fontId="2" type="noConversion"/>
  </si>
  <si>
    <t>전통적인 인지치료+작업치료</t>
    <phoneticPr fontId="2" type="noConversion"/>
  </si>
  <si>
    <t>2009.11.~2010.3.</t>
    <phoneticPr fontId="2" type="noConversion"/>
  </si>
  <si>
    <t>FIM (functional independence measure)</t>
    <phoneticPr fontId="2" type="noConversion"/>
  </si>
  <si>
    <t>~126</t>
    <phoneticPr fontId="2" type="noConversion"/>
  </si>
  <si>
    <t>VCPT (visual continuous performance test)</t>
    <phoneticPr fontId="2" type="noConversion"/>
  </si>
  <si>
    <t>ACPT (auditory continuous performance test)</t>
    <phoneticPr fontId="2" type="noConversion"/>
  </si>
  <si>
    <t>VLT (verbal learning test, 언어 학습검사) 합</t>
    <phoneticPr fontId="2" type="noConversion"/>
  </si>
  <si>
    <t>WCT (word color test, 단어 색채 검사) 단순시행</t>
    <phoneticPr fontId="2" type="noConversion"/>
  </si>
  <si>
    <t>WCT 간섭시행</t>
    <phoneticPr fontId="2" type="noConversion"/>
  </si>
  <si>
    <t>VST (visual span test, 시각단기기억검사) 정방향</t>
    <phoneticPr fontId="2" type="noConversion"/>
  </si>
  <si>
    <t>VST 역방향</t>
    <phoneticPr fontId="2" type="noConversion"/>
  </si>
  <si>
    <t>TMT-A (trail making test, 선추적 검사)</t>
    <phoneticPr fontId="2" type="noConversion"/>
  </si>
  <si>
    <t>중재후(10주)</t>
    <phoneticPr fontId="2" type="noConversion"/>
  </si>
  <si>
    <t>2012.12.~2013.3</t>
    <phoneticPr fontId="2" type="noConversion"/>
  </si>
  <si>
    <t>30분/일, 2회/주, 8주</t>
    <phoneticPr fontId="2" type="noConversion"/>
  </si>
  <si>
    <t>중재후(8주)</t>
    <phoneticPr fontId="2" type="noConversion"/>
  </si>
  <si>
    <t>전산화 인지재활 프로그램+기본적인 입원치료(작업치료, 물리치료)</t>
    <phoneticPr fontId="2" type="noConversion"/>
  </si>
  <si>
    <t>전통적인 인지치료+기본적인 입원치료(작업치료, 물리치료)</t>
    <phoneticPr fontId="2" type="noConversion"/>
  </si>
  <si>
    <t>[Attention and Memory] Trail Making Test B (TMT-B)</t>
    <phoneticPr fontId="2" type="noConversion"/>
  </si>
  <si>
    <t>[Attention and Memory] RAVLT-M Sum (Rey Auditory Verbal Learning Test)</t>
    <phoneticPr fontId="2" type="noConversion"/>
  </si>
  <si>
    <t>[Attention and Memory] RAVLT-M Delay</t>
    <phoneticPr fontId="2" type="noConversion"/>
  </si>
  <si>
    <t>[Neuropsychological] Ruff 2 &amp;7 test</t>
    <phoneticPr fontId="2" type="noConversion"/>
  </si>
  <si>
    <t>[Attention and Memory] BSLT-Sum (Block Span Learning Test)</t>
    <phoneticPr fontId="2" type="noConversion"/>
  </si>
  <si>
    <t>[Attention and Memory] BSLT-Delay</t>
    <phoneticPr fontId="2" type="noConversion"/>
  </si>
  <si>
    <t>[Neuropsychological] WMS-LM Delay (Wechsler Memory Scale-Logical Memory)</t>
    <phoneticPr fontId="2" type="noConversion"/>
  </si>
  <si>
    <t>[Neuropsychological] RLTLT (Ruff-Light Trail Learning Test)</t>
    <phoneticPr fontId="2" type="noConversion"/>
  </si>
  <si>
    <t>Experimental</t>
    <phoneticPr fontId="2" type="noConversion"/>
  </si>
  <si>
    <t>중재후(6개월)</t>
    <phoneticPr fontId="2" type="noConversion"/>
  </si>
  <si>
    <t>중재후(9주)</t>
    <phoneticPr fontId="2" type="noConversion"/>
  </si>
  <si>
    <t>(66.4/ 62.5)</t>
    <phoneticPr fontId="2" type="noConversion"/>
  </si>
  <si>
    <t>computerized cognitive rehabilitation+(physical therapy and occupational therapy)</t>
    <phoneticPr fontId="2" type="noConversion"/>
  </si>
  <si>
    <t>Therapist-driven Cognitive Rehabilitation+(physical therapy and occupational therapy)</t>
    <phoneticPr fontId="2" type="noConversion"/>
  </si>
  <si>
    <t>30분/회, 5일/주, 2주</t>
    <phoneticPr fontId="2" type="noConversion"/>
  </si>
  <si>
    <t>The authors certify that there is no conflict of interest with any financial organization regarding the material discussed in the manuscript.</t>
    <phoneticPr fontId="2" type="noConversion"/>
  </si>
  <si>
    <t>집(Home-based)</t>
    <phoneticPr fontId="2" type="noConversion"/>
  </si>
  <si>
    <t>(13.8/ 13.5)</t>
    <phoneticPr fontId="2" type="noConversion"/>
  </si>
  <si>
    <t>Waiting-first Group (no training)</t>
    <phoneticPr fontId="2" type="noConversion"/>
  </si>
  <si>
    <t>Home-based computerized cognitive training</t>
    <phoneticPr fontId="2" type="noConversion"/>
  </si>
  <si>
    <t xml:space="preserve"> </t>
    <phoneticPr fontId="2" type="noConversion"/>
  </si>
  <si>
    <t>중재후(2주)</t>
    <phoneticPr fontId="2" type="noConversion"/>
  </si>
  <si>
    <t>MBI (modified Barthel index)</t>
    <phoneticPr fontId="2" type="noConversion"/>
  </si>
  <si>
    <t>DSF (digit span forward)</t>
    <phoneticPr fontId="2" type="noConversion"/>
  </si>
  <si>
    <t>DSB (digit span backward)</t>
    <phoneticPr fontId="2" type="noConversion"/>
  </si>
  <si>
    <t>TMT-A (trail making test-A)</t>
    <phoneticPr fontId="2" type="noConversion"/>
  </si>
  <si>
    <t>TMT-B (trail making test-B)</t>
    <phoneticPr fontId="2" type="noConversion"/>
  </si>
  <si>
    <t>20분/일 5일/주, 8주(총 40세션)</t>
    <phoneticPr fontId="2" type="noConversion"/>
  </si>
  <si>
    <t>Training-first Group</t>
    <phoneticPr fontId="2" type="noConversion"/>
  </si>
  <si>
    <t>(50.0/ 50.8)</t>
    <phoneticPr fontId="2" type="noConversion"/>
  </si>
  <si>
    <t>the new WOME software package (Hasomed GmbH)</t>
    <phoneticPr fontId="2" type="noConversion"/>
  </si>
  <si>
    <t>1시간/회, 3회/주 (총9시간)</t>
    <phoneticPr fontId="2" type="noConversion"/>
  </si>
  <si>
    <t>9회 (총9시간)</t>
    <phoneticPr fontId="2" type="noConversion"/>
  </si>
  <si>
    <t>중재후</t>
    <phoneticPr fontId="2" type="noConversion"/>
  </si>
  <si>
    <t>(40세 이상 80%)</t>
    <phoneticPr fontId="2" type="noConversion"/>
  </si>
  <si>
    <t>(40세 이상 93%)</t>
    <phoneticPr fontId="2" type="noConversion"/>
  </si>
  <si>
    <t>(40세 이상 86%)</t>
    <phoneticPr fontId="2" type="noConversion"/>
  </si>
  <si>
    <t>(40세 이상 91%)</t>
    <phoneticPr fontId="2" type="noConversion"/>
  </si>
  <si>
    <t>전산화 인지재활치료+전통적 작업치료</t>
    <phoneticPr fontId="2" type="noConversion"/>
  </si>
  <si>
    <t>30분/회, 5회/주, 3주(총 15회)</t>
    <phoneticPr fontId="2" type="noConversion"/>
  </si>
  <si>
    <t>전통적 작업치료(근력 운동, 관절 운동, 대동작 및 소동작 훈련)</t>
    <phoneticPr fontId="2" type="noConversion"/>
  </si>
  <si>
    <t>-</t>
    <phoneticPr fontId="2" type="noConversion"/>
  </si>
  <si>
    <t>전, 후의 변화량</t>
    <phoneticPr fontId="2" type="noConversion"/>
  </si>
  <si>
    <t>변화량</t>
    <phoneticPr fontId="2" type="noConversion"/>
  </si>
  <si>
    <t>3회/주, 8주(24회)</t>
    <phoneticPr fontId="2" type="noConversion"/>
  </si>
  <si>
    <t>standard neurorehabilitation</t>
    <phoneticPr fontId="2" type="noConversion"/>
  </si>
  <si>
    <t>The authors report neither conflicts of interest nor financial supports.</t>
    <phoneticPr fontId="2" type="noConversion"/>
  </si>
  <si>
    <t>Control group</t>
    <phoneticPr fontId="2" type="noConversion"/>
  </si>
  <si>
    <t>hospital-based</t>
    <phoneticPr fontId="2" type="noConversion"/>
  </si>
  <si>
    <t>8주(중재후), 16주(중재후 2개월)</t>
    <phoneticPr fontId="2" type="noConversion"/>
  </si>
  <si>
    <t>중재 후 2개월(16주)</t>
    <phoneticPr fontId="2" type="noConversion"/>
  </si>
  <si>
    <t>(cross-over) phase 1, 중재군 결과 없음(비교결과 없음)</t>
    <phoneticPr fontId="2" type="noConversion"/>
  </si>
  <si>
    <t xml:space="preserve">Group II </t>
    <phoneticPr fontId="2" type="noConversion"/>
  </si>
  <si>
    <t>결과없음</t>
    <phoneticPr fontId="2" type="noConversion"/>
  </si>
  <si>
    <t>Table V</t>
    <phoneticPr fontId="2" type="noConversion"/>
  </si>
  <si>
    <t>Listening Span Test (max 54 words)</t>
    <phoneticPr fontId="2" type="noConversion"/>
  </si>
  <si>
    <t>Picture Span (max 17 spans)</t>
    <phoneticPr fontId="2" type="noConversion"/>
  </si>
  <si>
    <t>Block Span forwards (max 14 spans)</t>
    <phoneticPr fontId="2" type="noConversion"/>
  </si>
  <si>
    <t>Block Span backwards (max 14 spans)</t>
    <phoneticPr fontId="2" type="noConversion"/>
  </si>
  <si>
    <t>중재후(4주)</t>
    <phoneticPr fontId="2" type="noConversion"/>
  </si>
  <si>
    <t>cross-over, phase 1</t>
    <phoneticPr fontId="2" type="noConversion"/>
  </si>
  <si>
    <t>difference</t>
    <phoneticPr fontId="2" type="noConversion"/>
  </si>
  <si>
    <t>0.925</t>
    <phoneticPr fontId="2" type="noConversion"/>
  </si>
  <si>
    <t>0.587</t>
    <phoneticPr fontId="2" type="noConversion"/>
  </si>
  <si>
    <t>0.613</t>
    <phoneticPr fontId="2" type="noConversion"/>
  </si>
  <si>
    <t>0.694</t>
    <phoneticPr fontId="2" type="noConversion"/>
  </si>
  <si>
    <r>
      <t>(</t>
    </r>
    <r>
      <rPr>
        <sz val="9"/>
        <color theme="1"/>
        <rFont val="맑은 고딕"/>
        <family val="3"/>
        <charset val="129"/>
      </rPr>
      <t>≥</t>
    </r>
    <r>
      <rPr>
        <sz val="9"/>
        <color theme="1"/>
        <rFont val="맑은 고딕"/>
        <family val="3"/>
        <charset val="129"/>
        <scheme val="minor"/>
      </rPr>
      <t>27 problems)</t>
    </r>
    <phoneticPr fontId="2" type="noConversion"/>
  </si>
  <si>
    <t>1) interactive patient-directed software, 2) computer video conferencing with interactive software (interaction/Reflective sessions)</t>
    <phoneticPr fontId="2" type="noConversion"/>
  </si>
  <si>
    <t>median [59.5/ 58/ 62.55]</t>
    <phoneticPr fontId="2" type="noConversion"/>
  </si>
  <si>
    <t>84 (42/ 42)</t>
    <phoneticPr fontId="2" type="noConversion"/>
  </si>
  <si>
    <t>Clinical Center</t>
    <phoneticPr fontId="2" type="noConversion"/>
  </si>
  <si>
    <t>neuropsychological computer programs+standard rehabilitation</t>
    <phoneticPr fontId="2" type="noConversion"/>
  </si>
  <si>
    <t>Traditional rehabilitation</t>
    <phoneticPr fontId="2" type="noConversion"/>
  </si>
  <si>
    <t>1) computer games+physiotherapy, 2) physiotherapy and drug treatment without any cognitive rehabilitation</t>
    <phoneticPr fontId="2" type="noConversion"/>
  </si>
  <si>
    <t>computer neuropsychological programs+physiotherapy</t>
    <phoneticPr fontId="2" type="noConversion"/>
  </si>
  <si>
    <t xml:space="preserve">computer-assisted cognitive rehabilitation+ traditional rehabilitation </t>
    <phoneticPr fontId="2" type="noConversion"/>
  </si>
  <si>
    <t>OT (computerised cognitive training programme + individual OT(pencil–and–paper))</t>
    <phoneticPr fontId="2" type="noConversion"/>
  </si>
  <si>
    <t>문헌
No.</t>
    <phoneticPr fontId="2" type="noConversion"/>
  </si>
  <si>
    <t>computer-assisted cognitive training</t>
    <phoneticPr fontId="2" type="noConversion"/>
  </si>
  <si>
    <t>6주(중재후), 3개월(중재 후 6주)</t>
    <phoneticPr fontId="2" type="noConversion"/>
  </si>
  <si>
    <t>중재후(6주)</t>
    <phoneticPr fontId="2" type="noConversion"/>
  </si>
  <si>
    <t>6개월(중재후), 12개월(중재후 6개월)</t>
    <phoneticPr fontId="2" type="noConversion"/>
  </si>
  <si>
    <t>6주(중재후), 18주(중재후 12주)</t>
    <phoneticPr fontId="2" type="noConversion"/>
  </si>
  <si>
    <t>20주(중재후 2주 이내), 36주(중재후 3-4개월)</t>
    <phoneticPr fontId="2" type="noConversion"/>
  </si>
  <si>
    <t>(50세 이상 70%)</t>
    <phoneticPr fontId="2" type="noConversion"/>
  </si>
  <si>
    <t xml:space="preserve">(42.7/ 44.9) </t>
    <phoneticPr fontId="2" type="noConversion"/>
  </si>
  <si>
    <t>(56.7/ 52.3)</t>
    <phoneticPr fontId="2" type="noConversion"/>
  </si>
  <si>
    <t>10주(중재후), 19주(중재후 2개월)</t>
    <phoneticPr fontId="2" type="noConversion"/>
  </si>
  <si>
    <t>6주(중재후 1주), 18주(중재후 3개월), 24주(중재후 4.5개월)</t>
    <phoneticPr fontId="2" type="noConversion"/>
  </si>
  <si>
    <t>Fortunately, no serious adverse events occurred in this study.</t>
    <phoneticPr fontId="2" type="noConversion"/>
  </si>
  <si>
    <t>Eight study-related adverse events were recorded (experimental treatment: n = 2, active control: n = 6), generally related to anxiety, headache, and mental fatigue.</t>
    <phoneticPr fontId="2" type="noConversion"/>
  </si>
  <si>
    <t>분류</t>
    <phoneticPr fontId="2" type="noConversion"/>
  </si>
  <si>
    <t>MoCA-LT (adapted in Lithuania)</t>
    <phoneticPr fontId="2" type="noConversion"/>
  </si>
  <si>
    <t>Mini Mental State Examination (MMSE)</t>
    <phoneticPr fontId="2" type="noConversion"/>
  </si>
  <si>
    <t>Levels of Cognitive Functioning</t>
    <phoneticPr fontId="2" type="noConversion"/>
  </si>
  <si>
    <t>visual continuous performance test</t>
    <phoneticPr fontId="2" type="noConversion"/>
  </si>
  <si>
    <t>Verbal learning test</t>
    <phoneticPr fontId="2" type="noConversion"/>
  </si>
  <si>
    <t>Visual learning test</t>
    <phoneticPr fontId="2" type="noConversion"/>
  </si>
  <si>
    <t>Functional Independence Measure</t>
    <phoneticPr fontId="2" type="noConversion"/>
  </si>
  <si>
    <t>Memory quotient</t>
    <phoneticPr fontId="2" type="noConversion"/>
  </si>
  <si>
    <t>Corsi’s Test</t>
    <phoneticPr fontId="2" type="noConversion"/>
  </si>
  <si>
    <t>RAVLT - immediate recall (Rey Auditory Verbal Learning Test)</t>
    <phoneticPr fontId="2" type="noConversion"/>
  </si>
  <si>
    <t>Constructional Apraxia</t>
    <phoneticPr fontId="2" type="noConversion"/>
  </si>
  <si>
    <t>Paced Auditory Serial-Addition Task—Revised</t>
    <phoneticPr fontId="2" type="noConversion"/>
  </si>
  <si>
    <t>[Social behavioral] DEX-Soc (Dysexecutive Questionnaire social scales)</t>
    <phoneticPr fontId="2" type="noConversion"/>
  </si>
  <si>
    <t>주의기능 (AFI) attention function index</t>
    <phoneticPr fontId="2" type="noConversion"/>
  </si>
  <si>
    <t>작업기억 (WMI) working memory index</t>
    <phoneticPr fontId="2" type="noConversion"/>
  </si>
  <si>
    <t>기억기능 (MFI) memory function index</t>
    <phoneticPr fontId="2" type="noConversion"/>
  </si>
  <si>
    <t>(composite scores) Working memory</t>
    <phoneticPr fontId="2" type="noConversion"/>
  </si>
  <si>
    <t>(composite scores) Prospective memory</t>
    <phoneticPr fontId="2" type="noConversion"/>
  </si>
  <si>
    <t>(composite scores) Immediate memory</t>
    <phoneticPr fontId="2" type="noConversion"/>
  </si>
  <si>
    <t>(composite scores) Delayed memory</t>
    <phoneticPr fontId="2" type="noConversion"/>
  </si>
  <si>
    <t>(composite scores) Attention (millisecond)</t>
    <phoneticPr fontId="2" type="noConversion"/>
  </si>
  <si>
    <t>(seconds)</t>
    <phoneticPr fontId="2" type="noConversion"/>
  </si>
  <si>
    <t>CWIT inhibition/switching (Colour Word Interference Test condition)</t>
    <phoneticPr fontId="2" type="noConversion"/>
  </si>
  <si>
    <t>[cognitive] CFQ (Cognitive Failure Questionnaire) ; Self-rating questionnaire</t>
    <phoneticPr fontId="2" type="noConversion"/>
  </si>
  <si>
    <t>[Cognitive] Visual-spatial working memory</t>
    <phoneticPr fontId="2" type="noConversion"/>
  </si>
  <si>
    <t>[Cognitive] Arithmetic calculation – accuracy</t>
    <phoneticPr fontId="2" type="noConversion"/>
  </si>
  <si>
    <t>[Cognitive] Arithmetic calculation – speed</t>
    <phoneticPr fontId="2" type="noConversion"/>
  </si>
  <si>
    <t>[숫자 외우기 검사] 숫자 바로 따라 외우기(digit span test-forward)</t>
    <phoneticPr fontId="2" type="noConversion"/>
  </si>
  <si>
    <t>[숫자 외우기 검사] 숫자 거꾸로 따라 외우기(digit span test-backward)</t>
    <phoneticPr fontId="2" type="noConversion"/>
  </si>
  <si>
    <t>[MOCA] total</t>
    <phoneticPr fontId="2" type="noConversion"/>
  </si>
  <si>
    <t>[MOCA] Delay memory</t>
    <phoneticPr fontId="2" type="noConversion"/>
  </si>
  <si>
    <t>[MOCA] Vision and space executive function</t>
    <phoneticPr fontId="2" type="noConversion"/>
  </si>
  <si>
    <t>[MOCA] Attention</t>
    <phoneticPr fontId="2" type="noConversion"/>
  </si>
  <si>
    <t>Overall cognition (composite score)</t>
    <phoneticPr fontId="2" type="noConversion"/>
  </si>
  <si>
    <t>CFQ (Cognitive Failure Questionnaire); subjective cognitive functioning</t>
    <phoneticPr fontId="2" type="noConversion"/>
  </si>
  <si>
    <t>Cognitive composite;  9 standardized neuropsychological assessments</t>
    <phoneticPr fontId="2" type="noConversion"/>
  </si>
  <si>
    <t>Jiang</t>
    <phoneticPr fontId="2" type="noConversion"/>
  </si>
  <si>
    <t>~100</t>
    <phoneticPr fontId="2" type="noConversion"/>
  </si>
  <si>
    <t>Median (first-third quartile)</t>
    <phoneticPr fontId="2" type="noConversion"/>
  </si>
  <si>
    <t>VCPT, Visual continuous performance test</t>
    <phoneticPr fontId="2" type="noConversion"/>
  </si>
  <si>
    <t>ACPT, Auditory continuous performance test</t>
    <phoneticPr fontId="2" type="noConversion"/>
  </si>
  <si>
    <t>중앙값 [25 th and the 84 th]</t>
    <phoneticPr fontId="2" type="noConversion"/>
  </si>
  <si>
    <t>높을수록 좋음</t>
    <phoneticPr fontId="2" type="noConversion"/>
  </si>
  <si>
    <t>CNT_Attention_VCPT_correct response (visual continuous performance test)</t>
    <phoneticPr fontId="2" type="noConversion"/>
  </si>
  <si>
    <t>(millisecond) 낮을수록 좋음</t>
    <phoneticPr fontId="2" type="noConversion"/>
  </si>
  <si>
    <t>score (높을수록 좋음)</t>
    <phoneticPr fontId="2" type="noConversion"/>
  </si>
  <si>
    <t>(ms) 낮을수록 좋음</t>
    <phoneticPr fontId="2" type="noConversion"/>
  </si>
  <si>
    <t>[Wechsler Memory Scale] Information</t>
    <phoneticPr fontId="2" type="noConversion"/>
  </si>
  <si>
    <t>[Wechsler Memory Scale] Orientation</t>
    <phoneticPr fontId="2" type="noConversion"/>
  </si>
  <si>
    <t>[Wechsler Memory Scale] Mental control</t>
    <phoneticPr fontId="2" type="noConversion"/>
  </si>
  <si>
    <t>[Wechsler Memory Scale] Logical memory</t>
    <phoneticPr fontId="2" type="noConversion"/>
  </si>
  <si>
    <t>[Wechsler Memory Scale] Digits forward and backward</t>
    <phoneticPr fontId="2" type="noConversion"/>
  </si>
  <si>
    <t>[Wechsler Memory Scale] Visual reproduction</t>
    <phoneticPr fontId="2" type="noConversion"/>
  </si>
  <si>
    <t>[Wechsler Memory Scale] Associated learning</t>
    <phoneticPr fontId="2" type="noConversion"/>
  </si>
  <si>
    <t>Digit span test</t>
    <phoneticPr fontId="2" type="noConversion"/>
  </si>
  <si>
    <t>Activities of Daily Living</t>
    <phoneticPr fontId="2" type="noConversion"/>
  </si>
  <si>
    <t>Instrumental Activities of Daily Living Scale</t>
    <phoneticPr fontId="2" type="noConversion"/>
  </si>
  <si>
    <t>Barthel Index</t>
    <phoneticPr fontId="2" type="noConversion"/>
  </si>
  <si>
    <t>[19.5]</t>
    <phoneticPr fontId="2" type="noConversion"/>
  </si>
  <si>
    <t>[15.0; 27.8]</t>
    <phoneticPr fontId="2" type="noConversion"/>
  </si>
  <si>
    <t>[21]</t>
    <phoneticPr fontId="2" type="noConversion"/>
  </si>
  <si>
    <t>[17.9; 27]</t>
    <phoneticPr fontId="2" type="noConversion"/>
  </si>
  <si>
    <t>ADL</t>
    <phoneticPr fontId="2" type="noConversion"/>
  </si>
  <si>
    <t>[18; 24]</t>
    <phoneticPr fontId="2" type="noConversion"/>
  </si>
  <si>
    <t>[14.5; 21]</t>
    <phoneticPr fontId="2" type="noConversion"/>
  </si>
  <si>
    <t>[134; 180]</t>
    <phoneticPr fontId="2" type="noConversion"/>
  </si>
  <si>
    <t>155,5</t>
    <phoneticPr fontId="2" type="noConversion"/>
  </si>
  <si>
    <t>Spikman</t>
    <phoneticPr fontId="2" type="noConversion"/>
  </si>
  <si>
    <r>
      <t xml:space="preserve">Figure 3 </t>
    </r>
    <r>
      <rPr>
        <sz val="9"/>
        <color rgb="FF0070C0"/>
        <rFont val="맑은 고딕"/>
        <family val="3"/>
        <charset val="129"/>
        <scheme val="minor"/>
      </rPr>
      <t>(median, range)</t>
    </r>
    <phoneticPr fontId="2" type="noConversion"/>
  </si>
  <si>
    <t>[21]</t>
    <phoneticPr fontId="2" type="noConversion"/>
  </si>
  <si>
    <t>[12-24]</t>
    <phoneticPr fontId="2" type="noConversion"/>
  </si>
  <si>
    <t>[19]</t>
    <phoneticPr fontId="2" type="noConversion"/>
  </si>
  <si>
    <t>[8-24]</t>
    <phoneticPr fontId="2" type="noConversion"/>
  </si>
  <si>
    <t>[memory] CVLT (California Verbal Learning Test)- Learning Trial 1</t>
    <phoneticPr fontId="2" type="noConversion"/>
  </si>
  <si>
    <t>[objective memory] Visual WM</t>
    <phoneticPr fontId="2" type="noConversion"/>
  </si>
  <si>
    <t>CNT_Memory_DST_Forward test (digit span test)</t>
    <phoneticPr fontId="2" type="noConversion"/>
  </si>
  <si>
    <t>Westerhof-Evers</t>
    <phoneticPr fontId="2" type="noConversion"/>
  </si>
  <si>
    <t>s (작을수록 좋음)</t>
    <phoneticPr fontId="2" type="noConversion"/>
  </si>
  <si>
    <t>SF-12 PMS (Short-Form 12 Physical Mental Score)</t>
    <phoneticPr fontId="2" type="noConversion"/>
  </si>
  <si>
    <t>SS-QOL (Stroke-Specific Quality of Life)</t>
    <phoneticPr fontId="2" type="noConversion"/>
  </si>
  <si>
    <t>QM (ReMemo)</t>
    <phoneticPr fontId="2" type="noConversion"/>
  </si>
  <si>
    <t>Lin</t>
    <phoneticPr fontId="2" type="noConversion"/>
  </si>
  <si>
    <t>8주(weekly), 총 70분</t>
    <phoneticPr fontId="2" type="noConversion"/>
  </si>
  <si>
    <t>Lumosity</t>
    <phoneticPr fontId="2" type="noConversion"/>
  </si>
  <si>
    <t>Intervention group</t>
  </si>
  <si>
    <t>Median (IQR)</t>
  </si>
  <si>
    <t>중재전~8주</t>
    <phoneticPr fontId="2" type="noConversion"/>
  </si>
  <si>
    <t>(−1.0,3.6)</t>
  </si>
  <si>
    <t>(−3.9,2.9)</t>
  </si>
  <si>
    <t>−0.5</t>
  </si>
  <si>
    <t>Cognitive failure (CFQ)Total score (participant) (0–100)</t>
    <phoneticPr fontId="2" type="noConversion"/>
  </si>
  <si>
    <t>(0.2,2.9)</t>
  </si>
  <si>
    <t>(0.7,4.2)</t>
  </si>
  <si>
    <t>(−0.4,1.8)</t>
  </si>
  <si>
    <t>(−0.3,1.5)</t>
  </si>
  <si>
    <t>Items correct A (TMT-A) (0–24)</t>
  </si>
  <si>
    <t>(0.1,1.1)</t>
  </si>
  <si>
    <t>(−0.5,0.8)</t>
  </si>
  <si>
    <t>Items backward (Digit Span Task) (0–8 items)</t>
  </si>
  <si>
    <t>(−0.0,0.1)</t>
  </si>
  <si>
    <t>(−0.6,0.5)</t>
  </si>
  <si>
    <t>-&gt; To-T1(중재전-중재 후(8주)) 제시, ITT값 제시</t>
    <phoneticPr fontId="2" type="noConversion"/>
  </si>
  <si>
    <t>−0.1,0.1</t>
  </si>
  <si>
    <t>(−0.2,0.2)</t>
  </si>
  <si>
    <t>QoL</t>
    <phoneticPr fontId="2" type="noConversion"/>
  </si>
  <si>
    <t>the Lowenstein Occupational Therapy Cognitive Assessment</t>
    <phoneticPr fontId="2" type="noConversion"/>
  </si>
  <si>
    <t>Items forward (Digit Span Task) (0–9 items)</t>
    <phoneticPr fontId="2" type="noConversion"/>
  </si>
  <si>
    <t>Items correct B (TMT-B) (0–24)</t>
    <phoneticPr fontId="2" type="noConversion"/>
  </si>
  <si>
    <t>중재 후(4주), 중재 후3개월</t>
    <phoneticPr fontId="2" type="noConversion"/>
  </si>
  <si>
    <t>60분/회, 3회/주, 4주</t>
    <phoneticPr fontId="2" type="noConversion"/>
  </si>
  <si>
    <t>AT=Aspecific Treatment group</t>
    <phoneticPr fontId="2" type="noConversion"/>
  </si>
  <si>
    <t>TNP software (Training Neuropsicologico by Tonetta, 1998)</t>
    <phoneticPr fontId="2" type="noConversion"/>
  </si>
  <si>
    <t xml:space="preserve">Computer-based cognitive rehabilitation </t>
    <phoneticPr fontId="2" type="noConversion"/>
  </si>
  <si>
    <t>ST=Specific Treatment group</t>
    <phoneticPr fontId="2" type="noConversion"/>
  </si>
  <si>
    <t>Galante</t>
    <phoneticPr fontId="2" type="noConversion"/>
  </si>
  <si>
    <t>The authors report no conflicts of interest in this work.</t>
    <phoneticPr fontId="2" type="noConversion"/>
  </si>
  <si>
    <t>중재 후(6주), 중재 후3개월</t>
  </si>
  <si>
    <t>30분/회, 2회/주, 6주</t>
    <phoneticPr fontId="2" type="noConversion"/>
  </si>
  <si>
    <t>therapist-led errorless learning program (TELP)</t>
    <phoneticPr fontId="2" type="noConversion"/>
  </si>
  <si>
    <t>Therapist-led EL memory training group</t>
    <phoneticPr fontId="2" type="noConversion"/>
  </si>
  <si>
    <t>(computerized errorless learning-based memory training program, CELP)</t>
    <phoneticPr fontId="2" type="noConversion"/>
  </si>
  <si>
    <t>Computer-assisted EL memory training group</t>
    <phoneticPr fontId="2" type="noConversion"/>
  </si>
  <si>
    <t>13 (7/ 6)</t>
    <phoneticPr fontId="2" type="noConversion"/>
  </si>
  <si>
    <t>3arms 중 2arms 선택</t>
    <phoneticPr fontId="2" type="noConversion"/>
  </si>
  <si>
    <t>Conflict of Interest: None declared.</t>
    <phoneticPr fontId="2" type="noConversion"/>
  </si>
  <si>
    <t>중재 후(12주), 중재 후6개월</t>
  </si>
  <si>
    <t>30분/회, 3회/주, 12주</t>
    <phoneticPr fontId="2" type="noConversion"/>
  </si>
  <si>
    <t>Control Cognitive Intervention (play games 등)</t>
    <phoneticPr fontId="2" type="noConversion"/>
  </si>
  <si>
    <t>Brainer1 (https://www.brainer.it/)</t>
    <phoneticPr fontId="2" type="noConversion"/>
  </si>
  <si>
    <t>Computerized Cognitive Training (CCT)</t>
    <phoneticPr fontId="2" type="noConversion"/>
  </si>
  <si>
    <t>The authors have no financial conflicts of interest.</t>
    <phoneticPr fontId="2" type="noConversion"/>
  </si>
  <si>
    <t>중재 후(12주)</t>
  </si>
  <si>
    <t>CBCT(-)</t>
    <phoneticPr fontId="2" type="noConversion"/>
  </si>
  <si>
    <t>Veteran Health Service Medical Center</t>
    <phoneticPr fontId="2" type="noConversion"/>
  </si>
  <si>
    <t>60분/회, 2회/주, 12주</t>
    <phoneticPr fontId="2" type="noConversion"/>
  </si>
  <si>
    <t>Brain-Care</t>
    <phoneticPr fontId="2" type="noConversion"/>
  </si>
  <si>
    <t>Computer-based cognitive Training</t>
    <phoneticPr fontId="2" type="noConversion"/>
  </si>
  <si>
    <t>CBCT(+)</t>
    <phoneticPr fontId="2" type="noConversion"/>
  </si>
  <si>
    <t>(71.1/ 69.9)</t>
    <phoneticPr fontId="2" type="noConversion"/>
  </si>
  <si>
    <t>The study was supported by the Dietmar Hopp Stiftung, the Robert Bosch Stiftung, and the Network of Aging Research (NAR). Mrs. Lemke received the Robert Bosch grant.</t>
    <phoneticPr fontId="2" type="noConversion"/>
  </si>
  <si>
    <t>중재 후(10주), 중재 후 3개월</t>
  </si>
  <si>
    <t>60분/회, 2회/주, 10주</t>
    <phoneticPr fontId="2" type="noConversion"/>
  </si>
  <si>
    <t>control (motor placebo group training)</t>
    <phoneticPr fontId="2" type="noConversion"/>
  </si>
  <si>
    <t>CG (Control group)</t>
    <phoneticPr fontId="2" type="noConversion"/>
  </si>
  <si>
    <t>at the study center</t>
    <phoneticPr fontId="2" type="noConversion"/>
  </si>
  <si>
    <t>90분/회, 2회/주, 10주</t>
    <phoneticPr fontId="2" type="noConversion"/>
  </si>
  <si>
    <t>(interactive training device (Physiomat))</t>
    <phoneticPr fontId="2" type="noConversion"/>
  </si>
  <si>
    <t>computerized, game-based motor-cognitive intervention</t>
    <phoneticPr fontId="2" type="noConversion"/>
  </si>
  <si>
    <t>IG (Intervention group)</t>
    <phoneticPr fontId="2" type="noConversion"/>
  </si>
  <si>
    <t>This research was supported by Basic Science Research Program through the National Research Foundation of Korea (NRF) funded by the Ministry of Education (NRF-2018R1D1A1B07041091))</t>
    <phoneticPr fontId="2" type="noConversion"/>
  </si>
  <si>
    <t>중재 후(4주)</t>
  </si>
  <si>
    <t>4주</t>
    <phoneticPr fontId="2" type="noConversion"/>
  </si>
  <si>
    <t>Traditional Cognitive Treatment (pencil and paper and table top activity)</t>
    <phoneticPr fontId="2" type="noConversion"/>
  </si>
  <si>
    <t>30분/회, 4회/1주, 4주</t>
    <phoneticPr fontId="2" type="noConversion"/>
  </si>
  <si>
    <t>Computer-Based Cognitive Rehabilitation</t>
    <phoneticPr fontId="2" type="noConversion"/>
  </si>
  <si>
    <t>Treatment group</t>
    <phoneticPr fontId="2" type="noConversion"/>
  </si>
  <si>
    <t>(74.85/ 76.53)</t>
    <phoneticPr fontId="2" type="noConversion"/>
  </si>
  <si>
    <t>중재 후(8주)</t>
  </si>
  <si>
    <t>대조군(waitlist)</t>
    <phoneticPr fontId="2" type="noConversion"/>
  </si>
  <si>
    <t>Con</t>
    <phoneticPr fontId="2" type="noConversion"/>
  </si>
  <si>
    <t>요양병원</t>
    <phoneticPr fontId="2" type="noConversion"/>
  </si>
  <si>
    <t>60분/회, 1회/주, 8주</t>
    <phoneticPr fontId="2" type="noConversion"/>
  </si>
  <si>
    <t>CoTras-G</t>
    <phoneticPr fontId="2" type="noConversion"/>
  </si>
  <si>
    <t>컴퓨터 인지 훈련 프로그램</t>
    <phoneticPr fontId="2" type="noConversion"/>
  </si>
  <si>
    <t>Exp</t>
    <phoneticPr fontId="2" type="noConversion"/>
  </si>
  <si>
    <t>The authors received no financial support for the research, authorship, and/or publication of this article.</t>
    <phoneticPr fontId="2" type="noConversion"/>
  </si>
  <si>
    <t>중재 후, 중재 후 12개월</t>
  </si>
  <si>
    <t>control (read electronic newspaper articles and discuss them with the neuropsychologist, or to play games and solve puzzles)</t>
    <phoneticPr fontId="2" type="noConversion"/>
  </si>
  <si>
    <t>Brainer©</t>
    <phoneticPr fontId="2" type="noConversion"/>
  </si>
  <si>
    <t xml:space="preserve">National Science Councils of Taiwan, ROC, Grant/Award Number: NSC101-2314-B-570-001; National Taipei University of Nursing and Health Sciences, Taipei, Taiwan, ROC, Grant/Award Number: 110ntunhs-TR-06 </t>
    <phoneticPr fontId="2" type="noConversion"/>
  </si>
  <si>
    <t>(2차) 중재 후 1개월, (2차) 중재 후 3개월</t>
    <phoneticPr fontId="2" type="noConversion"/>
  </si>
  <si>
    <t>동일기간</t>
    <phoneticPr fontId="2" type="noConversion"/>
  </si>
  <si>
    <t>집</t>
    <phoneticPr fontId="2" type="noConversion"/>
  </si>
  <si>
    <t>(1차) 30분/회, 1회/주, 6주, (4주 휴식), (2차) 30분/회, 1회/주, 6주</t>
    <phoneticPr fontId="2" type="noConversion"/>
  </si>
  <si>
    <t>(Baddeley and Hitch's working memory model)</t>
    <phoneticPr fontId="2" type="noConversion"/>
  </si>
  <si>
    <t>STUDY FUNDING: Supported by Parkinson Schweiz, the Gossweiler Foundation, and the Freie Akademische Gesellschaft Basel. These institutions had no further role in the study design or data evaluation and interpretation. (Jacques and Gloria Gossweiler Foundation is a non-profit organization)</t>
    <phoneticPr fontId="2" type="noConversion"/>
  </si>
  <si>
    <t>40분/회, 3회/주, 4주</t>
    <phoneticPr fontId="2" type="noConversion"/>
  </si>
  <si>
    <t>Nintendo Wii</t>
    <phoneticPr fontId="2" type="noConversion"/>
  </si>
  <si>
    <t>CogniPlus</t>
    <phoneticPr fontId="2" type="noConversion"/>
  </si>
  <si>
    <t xml:space="preserve">cognition-specific computer-based cognitive training </t>
    <phoneticPr fontId="2" type="noConversion"/>
  </si>
  <si>
    <t>(69.9/ 66.3)</t>
    <phoneticPr fontId="2" type="noConversion"/>
  </si>
  <si>
    <t>39 (19/ 20)</t>
    <phoneticPr fontId="2" type="noConversion"/>
  </si>
  <si>
    <t>Acknowledgments This study was supported by MIUR (Ministero Universita’ e Ricerca; PON 01_01180) Grants to Prof. Aldo Quattrone.  Conflict of interest The author(s) declared no potential conflicts of interest with respect to the research, authorship, and/or publication of this article.</t>
    <phoneticPr fontId="2" type="noConversion"/>
  </si>
  <si>
    <t>중재 후(6주)</t>
  </si>
  <si>
    <t>60분/회, 2회/주, 6주</t>
    <phoneticPr fontId="2" type="noConversion"/>
  </si>
  <si>
    <t xml:space="preserve">intensive computer-based attention-training program </t>
    <phoneticPr fontId="2" type="noConversion"/>
  </si>
  <si>
    <t>(61.1/ 58.3)</t>
    <phoneticPr fontId="2" type="noConversion"/>
  </si>
  <si>
    <t>Cerasa</t>
    <phoneticPr fontId="2" type="noConversion"/>
  </si>
  <si>
    <t>The authors declare that they have no conflict of interest.</t>
    <phoneticPr fontId="2" type="noConversion"/>
  </si>
  <si>
    <t>60분/회, 3회/주, 8주</t>
    <phoneticPr fontId="2" type="noConversion"/>
  </si>
  <si>
    <t>ERICA (Italian software)</t>
    <phoneticPr fontId="2" type="noConversion"/>
  </si>
  <si>
    <t>computer-assisted cognitive rehabilitation (CACR)</t>
    <phoneticPr fontId="2" type="noConversion"/>
  </si>
  <si>
    <t>#82와 동일 중재군, 다른 대조군(대조군 결과 같음?)</t>
    <phoneticPr fontId="2" type="noConversion"/>
  </si>
  <si>
    <t>Conflict of interest: The authors do not have any conflict of interest to declare.</t>
    <phoneticPr fontId="2" type="noConversion"/>
  </si>
  <si>
    <t>중재 후(4주), 중재 후 6개월</t>
    <phoneticPr fontId="2" type="noConversion"/>
  </si>
  <si>
    <t>sham intervention (not perform cognitive training but only a sham intervention)</t>
    <phoneticPr fontId="2" type="noConversion"/>
  </si>
  <si>
    <t>G2</t>
    <phoneticPr fontId="2" type="noConversion"/>
  </si>
  <si>
    <t>Neurorehabilitation Unit</t>
    <phoneticPr fontId="2" type="noConversion"/>
  </si>
  <si>
    <t>45분/회, 3회/주, 4주</t>
    <phoneticPr fontId="2" type="noConversion"/>
  </si>
  <si>
    <t>CoRe</t>
    <phoneticPr fontId="2" type="noConversion"/>
  </si>
  <si>
    <t xml:space="preserve">computerized cognitive rehabilitation </t>
    <phoneticPr fontId="2" type="noConversion"/>
  </si>
  <si>
    <t>G1</t>
    <phoneticPr fontId="2" type="noConversion"/>
  </si>
  <si>
    <t>(71.2/ 69.5)</t>
    <phoneticPr fontId="2" type="noConversion"/>
  </si>
  <si>
    <t>Acknowledgments: This work was supported by grants of the Italian Ministry of Health to 2017.  Conflict of interest: The authors declare that they have no conflict of interest.</t>
    <phoneticPr fontId="2" type="noConversion"/>
  </si>
  <si>
    <t>control (standard physical rehabilitation only)</t>
    <phoneticPr fontId="2" type="noConversion"/>
  </si>
  <si>
    <t>computer-based cognitive training + standard physical rehabilitation</t>
    <phoneticPr fontId="2" type="noConversion"/>
  </si>
  <si>
    <t>(71.2/ 69.3)</t>
    <phoneticPr fontId="2" type="noConversion"/>
  </si>
  <si>
    <t>Matti Laine received funding from the Academy of Finland (Grant No. 260276) and the Åbo Akademi University Endowment (grant to the BrainTrain project). Juha O. Rinne reports grants from the Academy of Finland (Grant No. 310962), grants from the Sigrid Juselius Foundation, and grants from Turku University Hospital (Grant No. 13463).</t>
    <phoneticPr fontId="2" type="noConversion"/>
  </si>
  <si>
    <t>중재 후(5주)</t>
  </si>
  <si>
    <t>30분/회, 3회/주, 5주</t>
    <phoneticPr fontId="2" type="noConversion"/>
  </si>
  <si>
    <t>(customisable training platform)</t>
    <phoneticPr fontId="2" type="noConversion"/>
  </si>
  <si>
    <t>computerised WM training</t>
    <phoneticPr fontId="2" type="noConversion"/>
  </si>
  <si>
    <t>WM training group</t>
    <phoneticPr fontId="2" type="noConversion"/>
  </si>
  <si>
    <t>(65.1/ 66.0)</t>
    <phoneticPr fontId="2" type="noConversion"/>
  </si>
  <si>
    <t>This research was funded by department budget only and did not receive any specific grant from funding agencies in the public, commercial, or not-for-profit sectors.</t>
    <phoneticPr fontId="2" type="noConversion"/>
  </si>
  <si>
    <t>30분/회, 5일/주, 5주</t>
    <phoneticPr fontId="2" type="noConversion"/>
  </si>
  <si>
    <t>NeuroNation (Synaptikon GmbH)</t>
    <phoneticPr fontId="2" type="noConversion"/>
  </si>
  <si>
    <t>WMT</t>
    <phoneticPr fontId="2" type="noConversion"/>
  </si>
  <si>
    <t>(64.09/ 63.88)</t>
    <phoneticPr fontId="2" type="noConversion"/>
  </si>
  <si>
    <t>The author(s) received no financial support for the research, authorship, and/or publication of this article</t>
    <phoneticPr fontId="2" type="noConversion"/>
  </si>
  <si>
    <t>14주</t>
    <phoneticPr fontId="2" type="noConversion"/>
  </si>
  <si>
    <t>(64.36/ 63.90)</t>
    <phoneticPr fontId="2" type="noConversion"/>
  </si>
  <si>
    <t>The author(s) disclosed receipt of the following financial support for the research, authorship, and/or publication of this article: This research was funded by department budget only and did not receive any specific grant from funding agencies in the public, commercial, or not-for-profit sectors.</t>
    <phoneticPr fontId="2" type="noConversion"/>
  </si>
  <si>
    <t>중재 후, 중재 후 3개월</t>
  </si>
  <si>
    <t>30분/일, 5일/주, 5주</t>
    <phoneticPr fontId="2" type="noConversion"/>
  </si>
  <si>
    <t>computerized WM Training</t>
    <phoneticPr fontId="2" type="noConversion"/>
  </si>
  <si>
    <t>Working memory training group</t>
    <phoneticPr fontId="2" type="noConversion"/>
  </si>
  <si>
    <t>This work was supported by a grant from the Italian Ministry of Health (Ricerca Corrente 2017-2019).</t>
  </si>
  <si>
    <t>중재 후(3주)</t>
  </si>
  <si>
    <t>45분/회, 4회/주, 3주</t>
    <phoneticPr fontId="2" type="noConversion"/>
  </si>
  <si>
    <t>paper-and-pencil cognitive training (PCT)</t>
    <phoneticPr fontId="2" type="noConversion"/>
  </si>
  <si>
    <t>PCT</t>
    <phoneticPr fontId="2" type="noConversion"/>
  </si>
  <si>
    <t>Neuropsychology Lab</t>
  </si>
  <si>
    <t>CoRe (acronym for cognitive rehabilitation)</t>
    <phoneticPr fontId="2" type="noConversion"/>
  </si>
  <si>
    <t>(74.61/ 69.83)</t>
    <phoneticPr fontId="2" type="noConversion"/>
  </si>
  <si>
    <t>30 (18/ 12)</t>
    <phoneticPr fontId="2" type="noConversion"/>
  </si>
  <si>
    <t>Posit Science Corporation installed and removed the computers used for this study, trained subjects to use the computers, and provided research support to Drs. Barnes, Jagust, Reed and Kramer.</t>
    <phoneticPr fontId="2" type="noConversion"/>
  </si>
  <si>
    <t>90분/일, 5일/주, 6주</t>
    <phoneticPr fontId="2" type="noConversion"/>
  </si>
  <si>
    <t>100분/일, 5일/주, 6주</t>
    <phoneticPr fontId="2" type="noConversion"/>
  </si>
  <si>
    <t>(Posit Science)</t>
    <phoneticPr fontId="2" type="noConversion"/>
  </si>
  <si>
    <t>Intervention</t>
    <phoneticPr fontId="2" type="noConversion"/>
  </si>
  <si>
    <t>(74.1/ 74.8)</t>
    <phoneticPr fontId="2" type="noConversion"/>
  </si>
  <si>
    <t>NCT00319943</t>
    <phoneticPr fontId="2" type="noConversion"/>
  </si>
  <si>
    <t>Barnes</t>
    <phoneticPr fontId="2" type="noConversion"/>
  </si>
  <si>
    <t>Grant Support: NIA (K01AG025157, AG12995, AG09466, AG05865 01), NIMH (MH35182, MH59940), NCRR
(RR09784) and Posit Science. 
COI: No authors hold stock or stock options in Posit Science Corporation or were directly compensated
by Posit Science Corporation.</t>
    <phoneticPr fontId="2" type="noConversion"/>
  </si>
  <si>
    <t>중재 후(2개월)</t>
  </si>
  <si>
    <t>90분/일, 5일/주, 2개월</t>
    <phoneticPr fontId="2" type="noConversion"/>
  </si>
  <si>
    <t>100분/일, 5일/주, 2개월</t>
    <phoneticPr fontId="2" type="noConversion"/>
  </si>
  <si>
    <t>(Posit Science Corporation)</t>
    <phoneticPr fontId="2" type="noConversion"/>
  </si>
  <si>
    <t>computer-based, cognitive training</t>
    <phoneticPr fontId="2" type="noConversion"/>
  </si>
  <si>
    <t>experimental group</t>
    <phoneticPr fontId="2" type="noConversion"/>
  </si>
  <si>
    <t>(76.07/ 78.00)</t>
    <phoneticPr fontId="2" type="noConversion"/>
  </si>
  <si>
    <t>Rosen</t>
    <phoneticPr fontId="2" type="noConversion"/>
  </si>
  <si>
    <t>중재 후</t>
  </si>
  <si>
    <t>Waitlist group</t>
    <phoneticPr fontId="2" type="noConversion"/>
  </si>
  <si>
    <t>4~5회/주, 평균 11.43주</t>
    <phoneticPr fontId="2" type="noConversion"/>
  </si>
  <si>
    <t>Computerised Cognitive Training</t>
    <phoneticPr fontId="2" type="noConversion"/>
  </si>
  <si>
    <t>중재 후 6개월</t>
  </si>
  <si>
    <t>laboratory</t>
    <phoneticPr fontId="2" type="noConversion"/>
  </si>
  <si>
    <t>Trained group</t>
    <phoneticPr fontId="2" type="noConversion"/>
  </si>
  <si>
    <t>(75.09/ 78.18)</t>
    <phoneticPr fontId="2" type="noConversion"/>
  </si>
  <si>
    <t>Herrera</t>
    <phoneticPr fontId="2" type="noConversion"/>
  </si>
  <si>
    <t>The authors have disclosed no potential conflicts of interest, financial or otherwise.</t>
    <phoneticPr fontId="2" type="noConversion"/>
  </si>
  <si>
    <t>중재 후(10주)</t>
  </si>
  <si>
    <t>X</t>
  </si>
  <si>
    <t>30분/회, 2회/주, 10주</t>
    <phoneticPr fontId="2" type="noConversion"/>
  </si>
  <si>
    <t>Group B</t>
    <phoneticPr fontId="2" type="noConversion"/>
  </si>
  <si>
    <t xml:space="preserve">computer-based, cognitive training </t>
    <phoneticPr fontId="2" type="noConversion"/>
  </si>
  <si>
    <t>Group A</t>
    <phoneticPr fontId="2" type="noConversion"/>
  </si>
  <si>
    <t>(67.8/ 68.2)</t>
    <phoneticPr fontId="2" type="noConversion"/>
  </si>
  <si>
    <t>control 없음. 중재/대조군을 4arms으로 연구함(6-week MSS/ 6-week Posit/ 10-day MSS/ 10-day Posit)</t>
    <phoneticPr fontId="2" type="noConversion"/>
  </si>
  <si>
    <t>Locke</t>
    <phoneticPr fontId="2" type="noConversion"/>
  </si>
  <si>
    <t xml:space="preserve">#72에 control 추가 </t>
    <phoneticPr fontId="2" type="noConversion"/>
  </si>
  <si>
    <t>This project was funded by the National Institutes of Health, the National Institute of Nursing Research, NR012419, with further support from the Alzheimer’s Association, NIRG-07-58843, the Emory Alzheimer’s Disease Research Center, AG025688, and the Patient Centered Outcomes Research Institute, PCORI-CER-1306-01897. Data collection was supported by UL1 TR000135 from the National Center for Advancing Translational Sciences (NCATS). Its contents are solely the responsibility of the authors and do not necessarily represent the official views of the NIH.</t>
    <phoneticPr fontId="2" type="noConversion"/>
  </si>
  <si>
    <t>3, 6, 12개월</t>
    <phoneticPr fontId="2" type="noConversion"/>
  </si>
  <si>
    <t>10시간(6주 또는 10일)</t>
    <phoneticPr fontId="2" type="noConversion"/>
  </si>
  <si>
    <t>calendar compensation training (Memory Support System (MSS))</t>
    <phoneticPr fontId="2" type="noConversion"/>
  </si>
  <si>
    <t>MSS</t>
    <phoneticPr fontId="2" type="noConversion"/>
  </si>
  <si>
    <t>medical center</t>
    <phoneticPr fontId="2" type="noConversion"/>
  </si>
  <si>
    <t>Brain Fitness</t>
    <phoneticPr fontId="2" type="noConversion"/>
  </si>
  <si>
    <t>computer cognitive rehabilitation</t>
    <phoneticPr fontId="2" type="noConversion"/>
  </si>
  <si>
    <t>BF</t>
    <phoneticPr fontId="2" type="noConversion"/>
  </si>
  <si>
    <t>(76.2/ 77.4)</t>
    <phoneticPr fontId="2" type="noConversion"/>
  </si>
  <si>
    <t>57 (27/ 30)</t>
    <phoneticPr fontId="2" type="noConversion"/>
  </si>
  <si>
    <t>Chandler</t>
    <phoneticPr fontId="2" type="noConversion"/>
  </si>
  <si>
    <t>This study was funded by the National Key R&amp;D Program of China (2017YFC1310102), National Natural Science Foundation of China (81671040, 31571156, 31871133, and 81701044), Beijing Municipal Administration of Hospital’s
Youth Program (QML20170801), and Beijing Municipal Science &amp; Technology Commission (Z151100004015078).</t>
    <phoneticPr fontId="2" type="noConversion"/>
  </si>
  <si>
    <t>중재 후(7주), 6개월</t>
  </si>
  <si>
    <t>30분/회, 5일/주, 7주</t>
    <phoneticPr fontId="2" type="noConversion"/>
  </si>
  <si>
    <t>Training group</t>
    <phoneticPr fontId="2" type="noConversion"/>
  </si>
  <si>
    <t>The authors declare that they have no conflicts of interest.</t>
    <phoneticPr fontId="2" type="noConversion"/>
  </si>
  <si>
    <t>중재 후 1주(16주)</t>
  </si>
  <si>
    <t>standard clinical care (</t>
    <phoneticPr fontId="2" type="noConversion"/>
  </si>
  <si>
    <t>MCI-control group</t>
    <phoneticPr fontId="2" type="noConversion"/>
  </si>
  <si>
    <t>30-60분/회, 2회/주, 15주</t>
    <phoneticPr fontId="2" type="noConversion"/>
  </si>
  <si>
    <t>MCI-training group</t>
    <phoneticPr fontId="2" type="noConversion"/>
  </si>
  <si>
    <t>Beneficial effect of computer-based multidomain cognitive training in patients with mild cognitive impairment</t>
    <phoneticPr fontId="2" type="noConversion"/>
  </si>
  <si>
    <t>Nousia</t>
    <phoneticPr fontId="2" type="noConversion"/>
  </si>
  <si>
    <t>Funding: This work was supported by grants from Clinical Research Center, Shanghai Jiao Tong University School of Medicine [DLY201603]; the National Natural Science Foundation of China [81501086, 81400888, 91332107]; National Key R&amp;D Program of China [2016YFC1305804]; and Innovation Program of Shanghai Municipal Education Commission [2017-01-07-00-01-E00046].</t>
    <phoneticPr fontId="2" type="noConversion"/>
  </si>
  <si>
    <t>중재 후(6개월)</t>
  </si>
  <si>
    <t>patients' home online.</t>
    <phoneticPr fontId="2" type="noConversion"/>
  </si>
  <si>
    <t>3-4회/주, 6개월</t>
    <phoneticPr fontId="2" type="noConversion"/>
  </si>
  <si>
    <t>Computerized cognitive training (Chinese-version)</t>
    <phoneticPr fontId="2" type="noConversion"/>
  </si>
  <si>
    <t>Li</t>
    <phoneticPr fontId="2" type="noConversion"/>
  </si>
  <si>
    <t>major 논문</t>
    <phoneticPr fontId="2" type="noConversion"/>
  </si>
  <si>
    <t>This study was funded by a National Health and Medical Research Council (NH&amp;MRC) of Australia Dementia Research Grant, project grant ID No. 512672 from 2008-2011(https://www.nhmrc.gov.au). Additional funding for a research assistant position was sourced from the NHMRC Program Grant ID No. 568969, and the project was supported by the University of Sydney and University of New South Wales. The authors declare no conflicts of interest.</t>
    <phoneticPr fontId="2" type="noConversion"/>
  </si>
  <si>
    <t>중재 후(6개월), 18개월</t>
  </si>
  <si>
    <t>MRI 결과</t>
    <phoneticPr fontId="2" type="noConversion"/>
  </si>
  <si>
    <t>MRI</t>
    <phoneticPr fontId="2" type="noConversion"/>
  </si>
  <si>
    <t>Suo</t>
    <phoneticPr fontId="2" type="noConversion"/>
  </si>
  <si>
    <t>2-3일/주, 6개월</t>
    <phoneticPr fontId="2" type="noConversion"/>
  </si>
  <si>
    <t>PRT+Sham CCT</t>
    <phoneticPr fontId="2" type="noConversion"/>
  </si>
  <si>
    <t>PRT (+sham Cognitive)</t>
    <phoneticPr fontId="2" type="noConversion"/>
  </si>
  <si>
    <t>COGPACK</t>
    <phoneticPr fontId="2" type="noConversion"/>
  </si>
  <si>
    <t>Combined (CT+PRT)</t>
    <phoneticPr fontId="2" type="noConversion"/>
  </si>
  <si>
    <t>49 (27/ 22)</t>
    <phoneticPr fontId="2" type="noConversion"/>
  </si>
  <si>
    <t>SMART trial, ACTRN12608000489392</t>
    <phoneticPr fontId="2" type="noConversion"/>
  </si>
  <si>
    <t>Broadhouse</t>
    <phoneticPr fontId="2" type="noConversion"/>
  </si>
  <si>
    <t>Funding: The author(s) disclosed receipt of the following financial support for the research, authorship, and/or publication of this article: The project described was supported by research grants from the National Institutes
on Aging: R01AG045163, and it was registered at clinicaltrials. gov (NCT02301546). The content is solely the responsibility of the authors and does not necessarily represent the official views of the National Institute on Aging or the National Institutes of Health. This project also utilized REDCap, which is supported by 8UL1TR000105 (formerly UL1RR025764) NCATS/NIH. Recruitment for the study included ResearchMatch, a national health volunteer registry that was
created by several academic institutions and supported by the U.S. National Institutes of Health as part of the Clinical Translational Science Award (CTSA) program. The ADCS-ADL-MCI was used with permission from the NIA Alzheimer’s Disease Cooperative Study (NIA Grant AG10483).</t>
    <phoneticPr fontId="2" type="noConversion"/>
  </si>
  <si>
    <t>중재 후, 중재 후1년</t>
  </si>
  <si>
    <t>45분/회, 4-5일/주, 12-13주</t>
    <phoneticPr fontId="2" type="noConversion"/>
  </si>
  <si>
    <t xml:space="preserve">Computerized Cognitive Training </t>
    <phoneticPr fontId="2" type="noConversion"/>
  </si>
  <si>
    <t>Duff</t>
    <phoneticPr fontId="2" type="noConversion"/>
  </si>
  <si>
    <t>ST=Specific Treatment group</t>
  </si>
  <si>
    <t>중재후3개월</t>
    <phoneticPr fontId="2" type="noConversion"/>
  </si>
  <si>
    <t>BADL (Basic Activities of Daily Living)</t>
    <phoneticPr fontId="2" type="noConversion"/>
  </si>
  <si>
    <t>CPM (Coloured Progressive Matrices)</t>
    <phoneticPr fontId="2" type="noConversion"/>
  </si>
  <si>
    <t>Digit cancellation test</t>
    <phoneticPr fontId="2" type="noConversion"/>
  </si>
  <si>
    <t>Corsi’s block tapping test</t>
    <phoneticPr fontId="2" type="noConversion"/>
  </si>
  <si>
    <t>MODA (Milan Overall Dementia Assessment)</t>
    <phoneticPr fontId="2" type="noConversion"/>
  </si>
  <si>
    <t>중재후 9개월</t>
    <phoneticPr fontId="2" type="noConversion"/>
  </si>
  <si>
    <t>HKLIADL (Hong Kong Lawton Instrumental Activities of Daily Living Scale)</t>
    <phoneticPr fontId="2" type="noConversion"/>
  </si>
  <si>
    <t>MBI (Modified Barthel Index)</t>
    <phoneticPr fontId="2" type="noConversion"/>
  </si>
  <si>
    <t>BAPM (Brief Assessment of Prospective Memory-Short Form)</t>
    <phoneticPr fontId="2" type="noConversion"/>
  </si>
  <si>
    <t>DRS (Dementia Rating Scale)</t>
    <phoneticPr fontId="2" type="noConversion"/>
  </si>
  <si>
    <t>중재후6개월</t>
    <phoneticPr fontId="2" type="noConversion"/>
  </si>
  <si>
    <t>Brixton test</t>
    <phoneticPr fontId="2" type="noConversion"/>
  </si>
  <si>
    <t>Hayling test (overall score)</t>
    <phoneticPr fontId="2" type="noConversion"/>
  </si>
  <si>
    <t>RBMT-standardized profile score (Rivermead Behavioural Memory Test)</t>
    <phoneticPr fontId="2" type="noConversion"/>
  </si>
  <si>
    <t>Digit span (forward)</t>
    <phoneticPr fontId="2" type="noConversion"/>
  </si>
  <si>
    <t>CBCT (-)</t>
  </si>
  <si>
    <t>CBCT (+)</t>
  </si>
  <si>
    <t>12주</t>
    <phoneticPr fontId="2" type="noConversion"/>
  </si>
  <si>
    <t>scores</t>
  </si>
  <si>
    <t>CDR (Clinical Dementia Rating Scale)</t>
    <phoneticPr fontId="2" type="noConversion"/>
  </si>
  <si>
    <t>K-MMSE</t>
    <phoneticPr fontId="2" type="noConversion"/>
  </si>
  <si>
    <t>scores</t>
    <phoneticPr fontId="2" type="noConversion"/>
  </si>
  <si>
    <t>SVLT immediate recall (Seoul Verbal Learning Test)</t>
    <phoneticPr fontId="2" type="noConversion"/>
  </si>
  <si>
    <t>Digit forward</t>
    <phoneticPr fontId="2" type="noConversion"/>
  </si>
  <si>
    <t>Treatment group</t>
  </si>
  <si>
    <t>MMSE-K</t>
    <phoneticPr fontId="2" type="noConversion"/>
  </si>
  <si>
    <t>Con</t>
  </si>
  <si>
    <t>Exp</t>
  </si>
  <si>
    <t>8주</t>
    <phoneticPr fontId="2" type="noConversion"/>
  </si>
  <si>
    <t>BI (Barthel Index)</t>
    <phoneticPr fontId="2" type="noConversion"/>
  </si>
  <si>
    <t>ELS (Elderly Life Satisfaction)</t>
    <phoneticPr fontId="2" type="noConversion"/>
  </si>
  <si>
    <t>p &lt; .001</t>
  </si>
  <si>
    <t>Control cognitive intervention</t>
    <phoneticPr fontId="2" type="noConversion"/>
  </si>
  <si>
    <t>Computerized training</t>
    <phoneticPr fontId="2" type="noConversion"/>
  </si>
  <si>
    <t>12-month f/u</t>
  </si>
  <si>
    <t>Brixton test  - 집행기능</t>
    <phoneticPr fontId="2" type="noConversion"/>
  </si>
  <si>
    <t>Hayling test (overall score) - 집행기능</t>
    <phoneticPr fontId="2" type="noConversion"/>
  </si>
  <si>
    <t>p = .03</t>
  </si>
  <si>
    <t>RBMT (standardized profile score) Rivermead
Behavioural Memory Test</t>
    <phoneticPr fontId="2" type="noConversion"/>
  </si>
  <si>
    <t>p = .02</t>
  </si>
  <si>
    <t>Digit span (backward)</t>
  </si>
  <si>
    <t>12-month f/u</t>
    <phoneticPr fontId="2" type="noConversion"/>
  </si>
  <si>
    <t>Digit span (forward)</t>
  </si>
  <si>
    <t>higher problem</t>
    <phoneticPr fontId="2" type="noConversion"/>
  </si>
  <si>
    <t>Fourth posttest (3 months after second training session)</t>
  </si>
  <si>
    <t>Prospective and retrospective memory (PRMQ)</t>
    <phoneticPr fontId="2" type="noConversion"/>
  </si>
  <si>
    <t>Cognitive function (CASI)</t>
  </si>
  <si>
    <t>change scores</t>
    <phoneticPr fontId="2" type="noConversion"/>
  </si>
  <si>
    <t>Episodic memory</t>
    <phoneticPr fontId="2" type="noConversion"/>
  </si>
  <si>
    <t>Executive functions</t>
    <phoneticPr fontId="2" type="noConversion"/>
  </si>
  <si>
    <t>PDQ-39 (Parkinson’s Disease Questionnaire)</t>
    <phoneticPr fontId="2" type="noConversion"/>
  </si>
  <si>
    <t>Digit span BW</t>
    <phoneticPr fontId="2" type="noConversion"/>
  </si>
  <si>
    <t>Digit span FW</t>
    <phoneticPr fontId="2" type="noConversion"/>
  </si>
  <si>
    <t>초</t>
    <phoneticPr fontId="2" type="noConversion"/>
  </si>
  <si>
    <t>TMT B</t>
    <phoneticPr fontId="2" type="noConversion"/>
  </si>
  <si>
    <t>(13.2–15.9)</t>
  </si>
  <si>
    <t>(15.3–18.3)</t>
    <phoneticPr fontId="2" type="noConversion"/>
  </si>
  <si>
    <t>median (Q1-Q3)</t>
    <phoneticPr fontId="2" type="noConversion"/>
  </si>
  <si>
    <t>(11.0–20.0)</t>
  </si>
  <si>
    <t>(20.0–24.0)</t>
    <phoneticPr fontId="2" type="noConversion"/>
  </si>
  <si>
    <t>ACE-R M (Memory)</t>
    <phoneticPr fontId="2" type="noConversion"/>
  </si>
  <si>
    <t>(11.0–18.0)</t>
    <phoneticPr fontId="2" type="noConversion"/>
  </si>
  <si>
    <t>(15.5–18.0)</t>
    <phoneticPr fontId="2" type="noConversion"/>
  </si>
  <si>
    <t>ACE- R AO (Attention and Orientation)</t>
    <phoneticPr fontId="2" type="noConversion"/>
  </si>
  <si>
    <t>(59.7–87.2)</t>
    <phoneticPr fontId="2" type="noConversion"/>
  </si>
  <si>
    <t>(82.0–94.7)</t>
    <phoneticPr fontId="2" type="noConversion"/>
  </si>
  <si>
    <t>ACE-R (Addenbrooke’s Cognitive Examination-Revised)</t>
    <phoneticPr fontId="2" type="noConversion"/>
  </si>
  <si>
    <t>G1</t>
  </si>
  <si>
    <t>S</t>
    <phoneticPr fontId="2" type="noConversion"/>
  </si>
  <si>
    <t>DIGIT SPAN</t>
    <phoneticPr fontId="2" type="noConversion"/>
  </si>
  <si>
    <t>UPDRS III (Unified Parkinson’s Disease Rating Scale III)</t>
    <phoneticPr fontId="2" type="noConversion"/>
  </si>
  <si>
    <t>3-months follow-up</t>
    <phoneticPr fontId="2" type="noConversion"/>
  </si>
  <si>
    <t>(0–44)</t>
    <phoneticPr fontId="2" type="noConversion"/>
  </si>
  <si>
    <t>(0–39)</t>
    <phoneticPr fontId="2" type="noConversion"/>
  </si>
  <si>
    <t>median (range)</t>
    <phoneticPr fontId="2" type="noConversion"/>
  </si>
  <si>
    <t>Subjective Cognitive Decline</t>
    <phoneticPr fontId="2" type="noConversion"/>
  </si>
  <si>
    <t>3-months follow-up</t>
  </si>
  <si>
    <t>-0.11</t>
    <phoneticPr fontId="2" type="noConversion"/>
  </si>
  <si>
    <t>TMT-A</t>
  </si>
  <si>
    <t>-0.14</t>
    <phoneticPr fontId="2" type="noConversion"/>
  </si>
  <si>
    <t>TMT-B/A</t>
    <phoneticPr fontId="2" type="noConversion"/>
  </si>
  <si>
    <t>Executive Functions</t>
    <phoneticPr fontId="2" type="noConversion"/>
  </si>
  <si>
    <t>Digit span backward</t>
    <phoneticPr fontId="2" type="noConversion"/>
  </si>
  <si>
    <t>Digit span forward</t>
    <phoneticPr fontId="2" type="noConversion"/>
  </si>
  <si>
    <t>Posttest</t>
    <phoneticPr fontId="2" type="noConversion"/>
  </si>
  <si>
    <t>Active control group</t>
  </si>
  <si>
    <t>WM training group</t>
  </si>
  <si>
    <t>[Self-assessment] WMQ (Working Memory Questionnaire)</t>
    <phoneticPr fontId="2" type="noConversion"/>
  </si>
  <si>
    <t>BRIEF-A Executive functioning composite</t>
    <phoneticPr fontId="2" type="noConversion"/>
  </si>
  <si>
    <t>Forward digit span</t>
  </si>
  <si>
    <t>1-back with digits</t>
  </si>
  <si>
    <t>Extended model with covariates</t>
  </si>
  <si>
    <t>ΔFollow-up: f/u-pre</t>
    <phoneticPr fontId="2" type="noConversion"/>
  </si>
  <si>
    <t>Near-Transfer Working Memory</t>
    <phoneticPr fontId="2" type="noConversion"/>
  </si>
  <si>
    <t>p&lt;0.05</t>
    <phoneticPr fontId="2" type="noConversion"/>
  </si>
  <si>
    <t>PCG</t>
    <phoneticPr fontId="2" type="noConversion"/>
  </si>
  <si>
    <t>Attention/processing speed</t>
    <phoneticPr fontId="2" type="noConversion"/>
  </si>
  <si>
    <t>Episodic long-term memory</t>
    <phoneticPr fontId="2" type="noConversion"/>
  </si>
  <si>
    <t>Mini-Mental State Examination</t>
  </si>
  <si>
    <t>Montreal Cognitive Assessment</t>
  </si>
  <si>
    <t>.85 (.31 to 1.39)</t>
  </si>
  <si>
    <t>(-.59 to -.05)</t>
  </si>
  <si>
    <t>(.02 to 1.03)</t>
  </si>
  <si>
    <t>Intervension</t>
    <phoneticPr fontId="2" type="noConversion"/>
  </si>
  <si>
    <t>Spatial span</t>
  </si>
  <si>
    <t>-.03 (-.62 to .57)</t>
  </si>
  <si>
    <t>(-.49 to .33)</t>
  </si>
  <si>
    <t>(-.56 to .35)</t>
  </si>
  <si>
    <t>California trail making test</t>
    <phoneticPr fontId="2" type="noConversion"/>
  </si>
  <si>
    <t>.04 (-.56 to .63)</t>
  </si>
  <si>
    <t>(-.61 to .31)</t>
  </si>
  <si>
    <t>RBANS attention</t>
    <phoneticPr fontId="2" type="noConversion"/>
  </si>
  <si>
    <t>.38 (-.21 to .96)</t>
  </si>
  <si>
    <t>(-.40 to .30)</t>
  </si>
  <si>
    <t>(-.18 to .83)</t>
  </si>
  <si>
    <t>RBANS immediate memory</t>
    <phoneticPr fontId="2" type="noConversion"/>
  </si>
  <si>
    <t>.33 (-.26 to .92)</t>
  </si>
  <si>
    <t>(-.39 to .45)</t>
  </si>
  <si>
    <t>Mean changes (95% CI)</t>
    <phoneticPr fontId="2" type="noConversion"/>
  </si>
  <si>
    <t>RBANS total scores</t>
    <phoneticPr fontId="2" type="noConversion"/>
  </si>
  <si>
    <t>experimental group</t>
  </si>
  <si>
    <t>[Neuropsychological change] RBANS (Repeatable Battery for the Assessment of Neuropsychological Status)</t>
    <phoneticPr fontId="2" type="noConversion"/>
  </si>
  <si>
    <t>[Attention] RVP A (Rapid visual information processing)</t>
    <phoneticPr fontId="2" type="noConversion"/>
  </si>
  <si>
    <t>total errors(adjusted)</t>
    <phoneticPr fontId="2" type="noConversion"/>
  </si>
  <si>
    <t>SD-&gt; SEM</t>
    <phoneticPr fontId="2" type="noConversion"/>
  </si>
  <si>
    <t>Trained</t>
  </si>
  <si>
    <t>t2(6month)</t>
    <phoneticPr fontId="2" type="noConversion"/>
  </si>
  <si>
    <t>DST-Backward condition</t>
    <phoneticPr fontId="2" type="noConversion"/>
  </si>
  <si>
    <t>DST-Forward condition</t>
    <phoneticPr fontId="2" type="noConversion"/>
  </si>
  <si>
    <t>Hagovska</t>
    <phoneticPr fontId="2" type="noConversion"/>
  </si>
  <si>
    <t>ACE (Addenbrooke’s Cognitive Examination) : 2. Memory</t>
    <phoneticPr fontId="2" type="noConversion"/>
  </si>
  <si>
    <t>ACE (Addenbrooke’s Cognitive Examination) : 1. Attention and concentration</t>
    <phoneticPr fontId="2" type="noConversion"/>
  </si>
  <si>
    <t>ACE (Addenbrooke’s Cognitive Examination) : Total score</t>
    <phoneticPr fontId="2" type="noConversion"/>
  </si>
  <si>
    <t>Spitzer QOL</t>
    <phoneticPr fontId="2" type="noConversion"/>
  </si>
  <si>
    <t>mADLs (memory-based activities of daily living)</t>
    <phoneticPr fontId="2" type="noConversion"/>
  </si>
  <si>
    <t>[Cognition] DRS-2 total score (Dementia Rating Scale-2)</t>
    <phoneticPr fontId="2" type="noConversion"/>
  </si>
  <si>
    <t>Change (95% CI)</t>
    <phoneticPr fontId="2" type="noConversion"/>
  </si>
  <si>
    <t>Tang</t>
    <phoneticPr fontId="2" type="noConversion"/>
  </si>
  <si>
    <t>6개월</t>
    <phoneticPr fontId="2" type="noConversion"/>
  </si>
  <si>
    <t>(-0.541 to 0.742)</t>
    <phoneticPr fontId="2" type="noConversion"/>
  </si>
  <si>
    <t>(-0.723 to 0.850)</t>
    <phoneticPr fontId="2" type="noConversion"/>
  </si>
  <si>
    <t>(-0.601 to 0.642)</t>
    <phoneticPr fontId="2" type="noConversion"/>
  </si>
  <si>
    <t>(-0.812 to 0.715)</t>
    <phoneticPr fontId="2" type="noConversion"/>
  </si>
  <si>
    <t>(-2.025 to 0.503)</t>
    <phoneticPr fontId="2" type="noConversion"/>
  </si>
  <si>
    <t>(-2.343 to 0.556)</t>
    <phoneticPr fontId="2" type="noConversion"/>
  </si>
  <si>
    <t>(-51.693 to 16.500)</t>
    <phoneticPr fontId="2" type="noConversion"/>
  </si>
  <si>
    <t>(-37.031 to 29.249)</t>
    <phoneticPr fontId="2" type="noConversion"/>
  </si>
  <si>
    <t>TMT B-A</t>
    <phoneticPr fontId="2" type="noConversion"/>
  </si>
  <si>
    <t>(-0.899 to 3.614)</t>
    <phoneticPr fontId="2" type="noConversion"/>
  </si>
  <si>
    <t>(0.256 to 4.192)</t>
    <phoneticPr fontId="2" type="noConversion"/>
  </si>
  <si>
    <t>mean change p=0.010</t>
    <phoneticPr fontId="2" type="noConversion"/>
  </si>
  <si>
    <t>중재후 1주(16주)</t>
    <phoneticPr fontId="2" type="noConversion"/>
  </si>
  <si>
    <t>TMT-B (trail making test B)</t>
    <phoneticPr fontId="2" type="noConversion"/>
  </si>
  <si>
    <t>mean change p&lt;0.001</t>
    <phoneticPr fontId="2" type="noConversion"/>
  </si>
  <si>
    <t>TMT-A (trail making test A)</t>
    <phoneticPr fontId="2" type="noConversion"/>
  </si>
  <si>
    <t>mean change p=0.045</t>
    <phoneticPr fontId="2" type="noConversion"/>
  </si>
  <si>
    <t>mean change p=0.319</t>
    <phoneticPr fontId="2" type="noConversion"/>
  </si>
  <si>
    <t>(−0.11 to 0.34)</t>
    <phoneticPr fontId="2" type="noConversion"/>
  </si>
  <si>
    <t>(0.01 to 0.49)</t>
    <phoneticPr fontId="2" type="noConversion"/>
  </si>
  <si>
    <t>Stroop test-Word</t>
    <phoneticPr fontId="2" type="noConversion"/>
  </si>
  <si>
    <t>(−0.55 to −0.15)</t>
    <phoneticPr fontId="2" type="noConversion"/>
  </si>
  <si>
    <t>(0.11 to −0.58)</t>
    <phoneticPr fontId="2" type="noConversion"/>
  </si>
  <si>
    <t>ACER-Memory</t>
    <phoneticPr fontId="2" type="noConversion"/>
  </si>
  <si>
    <t>(−0.74 to −0.23)</t>
    <phoneticPr fontId="2" type="noConversion"/>
  </si>
  <si>
    <t>(−0.03 to 0.37)</t>
    <phoneticPr fontId="2" type="noConversion"/>
  </si>
  <si>
    <t xml:space="preserve">ACER-Attention (Addenbrooke's cognitive examination-revised) </t>
    <phoneticPr fontId="2" type="noConversion"/>
  </si>
  <si>
    <t>(−0.46 to 0.06)</t>
    <phoneticPr fontId="2" type="noConversion"/>
  </si>
  <si>
    <t>(−0.11 to 0.32)</t>
    <phoneticPr fontId="2" type="noConversion"/>
  </si>
  <si>
    <t xml:space="preserve">ACER (Addenbrooke's cognitive examination-revised) </t>
    <phoneticPr fontId="2" type="noConversion"/>
  </si>
  <si>
    <t>(−0.72 to −0.27)</t>
    <phoneticPr fontId="2" type="noConversion"/>
  </si>
  <si>
    <t>(0.01 to 0.44)</t>
    <phoneticPr fontId="2" type="noConversion"/>
  </si>
  <si>
    <t>(0.1, 0.2)</t>
    <phoneticPr fontId="2" type="noConversion"/>
  </si>
  <si>
    <t>(0.1, 0.2)</t>
  </si>
  <si>
    <t>18개월</t>
    <phoneticPr fontId="2" type="noConversion"/>
  </si>
  <si>
    <t>mean (95% CI)</t>
    <phoneticPr fontId="2" type="noConversion"/>
  </si>
  <si>
    <t>[Functional status] BAYER-ADL (Bayer Activities of Daily Living)</t>
    <phoneticPr fontId="2" type="noConversion"/>
  </si>
  <si>
    <t>(42.97, 52.12)</t>
    <phoneticPr fontId="2" type="noConversion"/>
  </si>
  <si>
    <t>(43.63, 51.47)</t>
    <phoneticPr fontId="2" type="noConversion"/>
  </si>
  <si>
    <t>[Attention/Speed] SDMT (Symbol Digit Modalities Test)</t>
    <phoneticPr fontId="2" type="noConversion"/>
  </si>
  <si>
    <t>(0.196, 0.865)</t>
    <phoneticPr fontId="2" type="noConversion"/>
  </si>
  <si>
    <t>(-0.070, 0.486)</t>
    <phoneticPr fontId="2" type="noConversion"/>
  </si>
  <si>
    <t>averaging the z-scores of component memory tests: ADAS-Cog List Learning Memory Sum, Logical Memory I (immediate), Logical Memory II (delayed), and BVRT.</t>
    <phoneticPr fontId="2" type="noConversion"/>
  </si>
  <si>
    <t>[Memory] Memory domain</t>
    <phoneticPr fontId="2" type="noConversion"/>
  </si>
  <si>
    <t>(0.206, 0.803)</t>
    <phoneticPr fontId="2" type="noConversion"/>
  </si>
  <si>
    <t>(-0.227, 0.280)</t>
    <phoneticPr fontId="2" type="noConversion"/>
  </si>
  <si>
    <t>averaging the z-scores of component executive function tests: WAIS-III Similarities, WAIS-III Matrices, COWAT, and Category Fluency</t>
    <phoneticPr fontId="2" type="noConversion"/>
  </si>
  <si>
    <t>[Executive Function] Executive Function Domain</t>
    <phoneticPr fontId="2" type="noConversion"/>
  </si>
  <si>
    <t>(3.55, 6.38)</t>
    <phoneticPr fontId="2" type="noConversion"/>
  </si>
  <si>
    <t>(4.59, 6.92)</t>
    <phoneticPr fontId="2" type="noConversion"/>
  </si>
  <si>
    <t>Lower better</t>
    <phoneticPr fontId="2" type="noConversion"/>
  </si>
  <si>
    <t>[Global cognition] ADAS-Cog (Alzheimer’s Disease Assessment Scale-Cognitive)</t>
    <phoneticPr fontId="2" type="noConversion"/>
  </si>
  <si>
    <t>1년</t>
    <phoneticPr fontId="2" type="noConversion"/>
  </si>
  <si>
    <t>(raw)</t>
    <phoneticPr fontId="2" type="noConversion"/>
  </si>
  <si>
    <t>ADCS-ADL-MCI (Alzheimer’s Disease Cooperative Study – Activities of Daily Living for MCI)</t>
    <phoneticPr fontId="2" type="noConversion"/>
  </si>
  <si>
    <t>SS (standard score)</t>
    <phoneticPr fontId="2" type="noConversion"/>
  </si>
  <si>
    <t>[cognitive] RBANS Total Scale (Repeatable Battery for the Assessment of Neuropsychological Status)</t>
    <phoneticPr fontId="2" type="noConversion"/>
  </si>
  <si>
    <t>메타
분석</t>
    <phoneticPr fontId="2" type="noConversion"/>
  </si>
  <si>
    <t>adverse events</t>
    <phoneticPr fontId="2" type="noConversion"/>
  </si>
  <si>
    <t>There were no adverse events in either the experimental and control groups, which is not surprising given the nature of the tasks in each group.</t>
    <phoneticPr fontId="2" type="noConversion"/>
  </si>
  <si>
    <t>Adverse Events (musculoskeletal events)</t>
    <phoneticPr fontId="2" type="noConversion"/>
  </si>
  <si>
    <t>18개월간</t>
    <phoneticPr fontId="2" type="noConversion"/>
  </si>
  <si>
    <t>4 arms 전체</t>
    <phoneticPr fontId="2" type="noConversion"/>
  </si>
  <si>
    <t>There were 6 adverse musculoskeletal events over 18 months (3 falls during assessments and 3 exacerbations of pre-existing arthritis symptoms during strength testing/training, with 1 unresolved (exacerbation of an underlying rotator cuff tear).</t>
    <phoneticPr fontId="2" type="noConversion"/>
  </si>
  <si>
    <t>No study-related adverse events were reported in either the cognitive training or active control groups.</t>
    <phoneticPr fontId="2" type="noConversion"/>
  </si>
  <si>
    <t>side effects</t>
    <phoneticPr fontId="2" type="noConversion"/>
  </si>
  <si>
    <t>All the patients completed the training without any side effects.</t>
    <phoneticPr fontId="2" type="noConversion"/>
  </si>
  <si>
    <t>total number of adverse events (serious medical events, injurious falls, and death)</t>
    <phoneticPr fontId="2" type="noConversion"/>
  </si>
  <si>
    <t>중재후 3개월</t>
    <phoneticPr fontId="2" type="noConversion"/>
  </si>
  <si>
    <t>The total number of adverse events (serious medical events, injurious falls, and death) did not differ between study groups at T2 (IG: n=5, CG: n=5, p=0.743) and T3 (IG: n=9, CG: n=6, p=0.172).</t>
    <phoneticPr fontId="2" type="noConversion"/>
  </si>
  <si>
    <t>구분</t>
    <phoneticPr fontId="2" type="noConversion"/>
  </si>
  <si>
    <t>(-.07 to .80)</t>
    <phoneticPr fontId="2" type="noConversion"/>
  </si>
  <si>
    <r>
      <rPr>
        <b/>
        <sz val="9"/>
        <rFont val="맑은 고딕"/>
        <family val="3"/>
        <charset val="129"/>
        <scheme val="minor"/>
      </rPr>
      <t>보고서</t>
    </r>
    <r>
      <rPr>
        <b/>
        <sz val="11"/>
        <rFont val="맑은 고딕"/>
        <family val="3"/>
        <charset val="129"/>
        <scheme val="minor"/>
      </rPr>
      <t xml:space="preserve">
표</t>
    </r>
    <phoneticPr fontId="2" type="noConversion"/>
  </si>
  <si>
    <t>(0–100)</t>
    <phoneticPr fontId="2" type="noConversion"/>
  </si>
  <si>
    <t>Median (IQR)</t>
    <phoneticPr fontId="2" type="noConversion"/>
  </si>
  <si>
    <t>Alertness, reaction time</t>
    <phoneticPr fontId="2" type="noConversion"/>
  </si>
  <si>
    <t>(-.50 to .28)</t>
    <phoneticPr fontId="2" type="noConversion"/>
  </si>
  <si>
    <t>13-65 (higher scores higher burden)</t>
    <phoneticPr fontId="2" type="noConversion"/>
  </si>
  <si>
    <t>(27.7, 44.7)</t>
    <phoneticPr fontId="2" type="noConversion"/>
  </si>
  <si>
    <t>(22.2, 41.5)</t>
    <phoneticPr fontId="2" type="noConversion"/>
  </si>
  <si>
    <t>Alzheimer’s disease</t>
    <phoneticPr fontId="2" type="noConversion"/>
  </si>
  <si>
    <t>PT</t>
    <phoneticPr fontId="2" type="noConversion"/>
  </si>
  <si>
    <t>physical therapy</t>
    <phoneticPr fontId="2" type="noConversion"/>
  </si>
  <si>
    <t>auditory continuous performance test</t>
    <phoneticPr fontId="2" type="noConversion"/>
  </si>
  <si>
    <t>Rapid visual information processing</t>
    <phoneticPr fontId="2" type="noConversion"/>
  </si>
  <si>
    <t>RVP</t>
    <phoneticPr fontId="2" type="noConversion"/>
  </si>
  <si>
    <t>Color Word Stroop Test,</t>
    <phoneticPr fontId="2" type="noConversion"/>
  </si>
  <si>
    <t>CWST</t>
    <phoneticPr fontId="2" type="noConversion"/>
  </si>
  <si>
    <t>computerized cognitive rehabilitation+rehabilitation therapy</t>
    <phoneticPr fontId="2" type="noConversion"/>
  </si>
  <si>
    <r>
      <t xml:space="preserve">1) Computer-assisted Cognitive Rehabilitation Group (CCRG), </t>
    </r>
    <r>
      <rPr>
        <strike/>
        <sz val="11"/>
        <rFont val="맑은 고딕"/>
        <family val="3"/>
        <charset val="129"/>
        <scheme val="minor"/>
      </rPr>
      <t>2) Online Cognitive Rehabilitation Group (OCRG)</t>
    </r>
    <phoneticPr fontId="2" type="noConversion"/>
  </si>
  <si>
    <t xml:space="preserve"> </t>
    <phoneticPr fontId="2" type="noConversion"/>
  </si>
  <si>
    <t>Prokopenko</t>
    <phoneticPr fontId="2" type="noConversion"/>
  </si>
  <si>
    <t>중재 후, 중재 후 3개월</t>
    <phoneticPr fontId="2" type="noConversion"/>
  </si>
  <si>
    <t>sec (낮을수록 좋음)</t>
    <phoneticPr fontId="2" type="noConversion"/>
  </si>
  <si>
    <r>
      <t>낮을수록 나쁨(</t>
    </r>
    <r>
      <rPr>
        <sz val="9"/>
        <rFont val="맑은 고딕"/>
        <family val="3"/>
        <charset val="129"/>
      </rPr>
      <t>≥</t>
    </r>
    <r>
      <rPr>
        <sz val="9"/>
        <rFont val="맑은 고딕"/>
        <family val="3"/>
        <charset val="129"/>
        <scheme val="minor"/>
      </rPr>
      <t>27 problems)</t>
    </r>
    <phoneticPr fontId="2" type="noConversion"/>
  </si>
  <si>
    <t>Figure 3 (median, range)</t>
    <phoneticPr fontId="2" type="noConversion"/>
  </si>
  <si>
    <t>Stroop Test : Errors—number</t>
    <phoneticPr fontId="2" type="noConversion"/>
  </si>
  <si>
    <t>[Executive Functions] IED errors(adj.) (Intra-/extra-dimensional)</t>
    <phoneticPr fontId="2" type="noConversion"/>
  </si>
  <si>
    <t>[objective memory] Verbal WM</t>
    <phoneticPr fontId="2" type="noConversion"/>
  </si>
  <si>
    <t>CWST word correct</t>
    <phoneticPr fontId="2" type="noConversion"/>
  </si>
  <si>
    <t>CWST color correct</t>
    <phoneticPr fontId="2" type="noConversion"/>
  </si>
  <si>
    <t>computer assisted cognitive rehabilitation+occupational therapy and physical therapy</t>
    <phoneticPr fontId="2" type="noConversion"/>
  </si>
  <si>
    <t>[T1] individual OT (pencil–and–paper),  [T3] OT (virtual environment rehabilitation (SeeMeᴿ Brontes Processing)+individual OT)</t>
    <phoneticPr fontId="2" type="noConversion"/>
  </si>
  <si>
    <t>문헌
No.</t>
    <phoneticPr fontId="2" type="noConversion"/>
  </si>
  <si>
    <t>Intervention</t>
    <phoneticPr fontId="2" type="noConversion"/>
  </si>
  <si>
    <t>Intervention</t>
    <phoneticPr fontId="2" type="noConversion"/>
  </si>
  <si>
    <t xml:space="preserve">Control </t>
    <phoneticPr fontId="2" type="noConversion"/>
  </si>
  <si>
    <t>Control group (CG)</t>
    <phoneticPr fontId="2" type="noConversion"/>
  </si>
  <si>
    <t>Control group</t>
    <phoneticPr fontId="2" type="noConversion"/>
  </si>
  <si>
    <t>Stroke</t>
    <phoneticPr fontId="2" type="noConversion"/>
  </si>
  <si>
    <t>Stroke</t>
    <phoneticPr fontId="2" type="noConversion"/>
  </si>
  <si>
    <t>Stroke</t>
    <phoneticPr fontId="2" type="noConversion"/>
  </si>
  <si>
    <t>Brain injury (traumatic 17, vascular 18)</t>
    <phoneticPr fontId="2" type="noConversion"/>
  </si>
  <si>
    <t>Post stroke</t>
    <phoneticPr fontId="2" type="noConversion"/>
  </si>
  <si>
    <t>Dementia</t>
    <phoneticPr fontId="2" type="noConversion"/>
  </si>
  <si>
    <t>Mild dementia</t>
    <phoneticPr fontId="2" type="noConversion"/>
  </si>
  <si>
    <t>Aphasia (cerebral infarction, cerebral hemorrhage)</t>
    <phoneticPr fontId="2" type="noConversion"/>
  </si>
  <si>
    <t>Sub-acute phase after ABI (stoke 32, TBI 7, other 6)</t>
    <phoneticPr fontId="2" type="noConversion"/>
  </si>
  <si>
    <t>Amnestic MCI</t>
    <phoneticPr fontId="2" type="noConversion"/>
  </si>
  <si>
    <t>Non-demented PD</t>
    <phoneticPr fontId="2" type="noConversion"/>
  </si>
  <si>
    <t>Early stage AD</t>
    <phoneticPr fontId="2" type="noConversion"/>
  </si>
  <si>
    <t>Early stage AD</t>
    <phoneticPr fontId="2" type="noConversion"/>
  </si>
  <si>
    <t>Amnestic MCI</t>
    <phoneticPr fontId="2" type="noConversion"/>
  </si>
  <si>
    <t>Brain lesion (stroke+TBI)</t>
    <phoneticPr fontId="2" type="noConversion"/>
  </si>
  <si>
    <t>Acquired brain lesions (대부분 stroke)</t>
    <phoneticPr fontId="2" type="noConversion"/>
  </si>
  <si>
    <t>Study group (SG)</t>
    <phoneticPr fontId="2" type="noConversion"/>
  </si>
  <si>
    <t>Active control</t>
    <phoneticPr fontId="2" type="noConversion"/>
  </si>
  <si>
    <t>Control</t>
    <phoneticPr fontId="2" type="noConversion"/>
  </si>
  <si>
    <t>Control group</t>
    <phoneticPr fontId="2" type="noConversion"/>
  </si>
  <si>
    <t>효과성 결과지표</t>
  </si>
  <si>
    <t>효과성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</si>
</sst>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m&quot;월&quot;\ dd&quot;일&quot;"/>
    <numFmt numFmtId="177" formatCode="0.0000"/>
    <numFmt numFmtId="178" formatCode="0.0%"/>
    <numFmt numFmtId="179" formatCode="0.000"/>
    <numFmt numFmtId="180" formatCode="0.0"/>
    <numFmt numFmtId="181" formatCode="0.000000"/>
  </numFmts>
  <fonts count="31" x14ac:knownFonts="1">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11"/>
      <name val="맑은 고딕"/>
      <family val="3"/>
      <charset val="129"/>
      <scheme val="minor"/>
    </font>
    <font>
      <b/>
      <sz val="11"/>
      <name val="맑은 고딕"/>
      <family val="3"/>
      <charset val="129"/>
      <scheme val="minor"/>
    </font>
    <font>
      <sz val="10"/>
      <name val="맑은 고딕"/>
      <family val="3"/>
      <charset val="129"/>
      <scheme val="minor"/>
    </font>
    <font>
      <sz val="10"/>
      <name val="맑은 고딕"/>
      <family val="3"/>
      <charset val="128"/>
      <scheme val="minor"/>
    </font>
    <font>
      <sz val="9"/>
      <name val="맑은 고딕"/>
      <family val="3"/>
      <charset val="129"/>
      <scheme val="minor"/>
    </font>
    <font>
      <sz val="11"/>
      <color rgb="FFFF0000"/>
      <name val="맑은 고딕"/>
      <family val="3"/>
      <charset val="129"/>
      <scheme val="minor"/>
    </font>
    <font>
      <sz val="11"/>
      <color rgb="FF0070C0"/>
      <name val="맑은 고딕"/>
      <family val="3"/>
      <charset val="129"/>
      <scheme val="minor"/>
    </font>
    <font>
      <b/>
      <sz val="11"/>
      <color rgb="FFFF0000"/>
      <name val="맑은 고딕"/>
      <family val="3"/>
      <charset val="129"/>
      <scheme val="minor"/>
    </font>
    <font>
      <b/>
      <sz val="9"/>
      <name val="맑은 고딕"/>
      <family val="3"/>
      <charset val="129"/>
      <scheme val="minor"/>
    </font>
    <font>
      <b/>
      <sz val="9"/>
      <color theme="1"/>
      <name val="맑은 고딕"/>
      <family val="3"/>
      <charset val="129"/>
      <scheme val="minor"/>
    </font>
    <font>
      <b/>
      <sz val="9"/>
      <color rgb="FFFF0000"/>
      <name val="맑은 고딕"/>
      <family val="3"/>
      <charset val="129"/>
      <scheme val="minor"/>
    </font>
    <font>
      <sz val="11"/>
      <color theme="1"/>
      <name val="맑은 고딕"/>
      <family val="3"/>
      <charset val="129"/>
      <scheme val="minor"/>
    </font>
    <font>
      <sz val="11"/>
      <color theme="1"/>
      <name val="맑은 고딕"/>
      <family val="2"/>
      <charset val="129"/>
      <scheme val="minor"/>
    </font>
    <font>
      <strike/>
      <sz val="11"/>
      <name val="맑은 고딕"/>
      <family val="3"/>
      <charset val="129"/>
      <scheme val="minor"/>
    </font>
    <font>
      <b/>
      <sz val="10"/>
      <name val="맑은 고딕"/>
      <family val="3"/>
      <charset val="129"/>
      <scheme val="minor"/>
    </font>
    <font>
      <b/>
      <sz val="9"/>
      <color indexed="81"/>
      <name val="Tahoma"/>
      <family val="2"/>
    </font>
    <font>
      <sz val="9"/>
      <color indexed="81"/>
      <name val="Tahoma"/>
      <family val="2"/>
    </font>
    <font>
      <sz val="9"/>
      <color indexed="81"/>
      <name val="돋움"/>
      <family val="3"/>
      <charset val="129"/>
    </font>
    <font>
      <i/>
      <sz val="11"/>
      <color theme="1"/>
      <name val="맑은 고딕"/>
      <family val="3"/>
      <charset val="129"/>
      <scheme val="minor"/>
    </font>
    <font>
      <sz val="9"/>
      <color theme="1"/>
      <name val="맑은 고딕"/>
      <family val="3"/>
      <charset val="129"/>
      <scheme val="minor"/>
    </font>
    <font>
      <b/>
      <sz val="9"/>
      <color rgb="FF0070C0"/>
      <name val="맑은 고딕"/>
      <family val="3"/>
      <charset val="129"/>
      <scheme val="minor"/>
    </font>
    <font>
      <sz val="9"/>
      <color rgb="FF0070C0"/>
      <name val="맑은 고딕"/>
      <family val="3"/>
      <charset val="129"/>
      <scheme val="minor"/>
    </font>
    <font>
      <sz val="9"/>
      <color theme="1"/>
      <name val="맑은 고딕"/>
      <family val="3"/>
      <charset val="129"/>
    </font>
    <font>
      <b/>
      <sz val="11"/>
      <color rgb="FF00B050"/>
      <name val="맑은 고딕"/>
      <family val="3"/>
      <charset val="129"/>
      <scheme val="minor"/>
    </font>
    <font>
      <sz val="11"/>
      <color rgb="FF00B050"/>
      <name val="맑은 고딕"/>
      <family val="3"/>
      <charset val="129"/>
      <scheme val="minor"/>
    </font>
    <font>
      <b/>
      <sz val="9"/>
      <color indexed="81"/>
      <name val="돋움"/>
      <family val="3"/>
      <charset val="129"/>
    </font>
    <font>
      <i/>
      <sz val="11"/>
      <name val="맑은 고딕"/>
      <family val="3"/>
      <charset val="129"/>
      <scheme val="minor"/>
    </font>
    <font>
      <sz val="9"/>
      <name val="맑은 고딕"/>
      <family val="3"/>
      <charset val="129"/>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top style="thin">
        <color auto="1"/>
      </top>
      <bottom style="medium">
        <color indexed="64"/>
      </bottom>
      <diagonal/>
    </border>
    <border>
      <left style="thin">
        <color auto="1"/>
      </left>
      <right style="medium">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medium">
        <color auto="1"/>
      </right>
      <top style="medium">
        <color indexed="64"/>
      </top>
      <bottom/>
      <diagonal/>
    </border>
    <border>
      <left style="medium">
        <color auto="1"/>
      </left>
      <right style="thin">
        <color auto="1"/>
      </right>
      <top style="medium">
        <color indexed="64"/>
      </top>
      <bottom/>
      <diagonal/>
    </border>
    <border>
      <left/>
      <right style="thin">
        <color indexed="64"/>
      </right>
      <top style="medium">
        <color indexed="64"/>
      </top>
      <bottom/>
      <diagonal/>
    </border>
    <border>
      <left style="medium">
        <color auto="1"/>
      </left>
      <right style="thin">
        <color indexed="64"/>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thin">
        <color indexed="64"/>
      </right>
      <top style="medium">
        <color indexed="64"/>
      </top>
      <bottom style="thin">
        <color auto="1"/>
      </bottom>
      <diagonal/>
    </border>
    <border>
      <left/>
      <right/>
      <top style="medium">
        <color indexed="64"/>
      </top>
      <bottom style="thin">
        <color auto="1"/>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indexed="64"/>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style="medium">
        <color indexed="64"/>
      </top>
      <bottom/>
      <diagonal/>
    </border>
    <border>
      <left/>
      <right style="medium">
        <color auto="1"/>
      </right>
      <top/>
      <bottom/>
      <diagonal/>
    </border>
    <border>
      <left/>
      <right style="medium">
        <color auto="1"/>
      </right>
      <top style="thin">
        <color auto="1"/>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medium">
        <color auto="1"/>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diagonalUp="1">
      <left style="medium">
        <color auto="1"/>
      </left>
      <right style="thin">
        <color indexed="64"/>
      </right>
      <top style="thin">
        <color auto="1"/>
      </top>
      <bottom style="thin">
        <color indexed="64"/>
      </bottom>
      <diagonal style="thin">
        <color auto="1"/>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indexed="64"/>
      </top>
      <bottom style="thin">
        <color auto="1"/>
      </bottom>
      <diagonal/>
    </border>
    <border diagonalUp="1">
      <left style="thin">
        <color indexed="64"/>
      </left>
      <right style="medium">
        <color auto="1"/>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top style="medium">
        <color indexed="64"/>
      </top>
      <bottom/>
      <diagonal/>
    </border>
    <border>
      <left style="medium">
        <color auto="1"/>
      </left>
      <right/>
      <top style="medium">
        <color indexed="64"/>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91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2" borderId="0" xfId="0" applyFont="1" applyFill="1" applyAlignment="1">
      <alignment horizontal="center" vertical="center"/>
    </xf>
    <xf numFmtId="0" fontId="3" fillId="4" borderId="0" xfId="0" applyFont="1" applyFill="1" applyAlignment="1">
      <alignment horizontal="center" vertical="center"/>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left" vertical="center"/>
    </xf>
    <xf numFmtId="0" fontId="3" fillId="7" borderId="0" xfId="0" applyFont="1" applyFill="1" applyAlignment="1">
      <alignment horizontal="center" vertical="center"/>
    </xf>
    <xf numFmtId="0" fontId="4" fillId="0" borderId="0" xfId="0" applyFont="1">
      <alignment vertical="center"/>
    </xf>
    <xf numFmtId="0" fontId="3" fillId="0" borderId="0" xfId="0" applyFont="1" applyAlignment="1">
      <alignment vertical="top" wrapText="1"/>
    </xf>
    <xf numFmtId="0" fontId="4" fillId="3"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0" fontId="3" fillId="7"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top"/>
    </xf>
    <xf numFmtId="0" fontId="11" fillId="0" borderId="0" xfId="0" applyFont="1" applyAlignment="1">
      <alignment horizontal="center" vertical="center"/>
    </xf>
    <xf numFmtId="0" fontId="4" fillId="4" borderId="1" xfId="0" applyFont="1" applyFill="1" applyBorder="1" applyAlignment="1">
      <alignment horizontal="center" vertical="center" wrapText="1"/>
    </xf>
    <xf numFmtId="0" fontId="3" fillId="9" borderId="0" xfId="0" applyFont="1" applyFill="1" applyAlignment="1">
      <alignment horizontal="center" vertical="center"/>
    </xf>
    <xf numFmtId="0" fontId="3" fillId="0" borderId="0" xfId="0" applyFont="1" applyFill="1" applyAlignment="1">
      <alignment vertical="center"/>
    </xf>
    <xf numFmtId="0" fontId="4" fillId="3" borderId="9" xfId="0" applyFont="1" applyFill="1" applyBorder="1" applyAlignment="1">
      <alignment horizontal="center" vertical="center"/>
    </xf>
    <xf numFmtId="0" fontId="4" fillId="2" borderId="9"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vertical="center"/>
    </xf>
    <xf numFmtId="17" fontId="5" fillId="0" borderId="0" xfId="0" applyNumberFormat="1" applyFont="1" applyBorder="1" applyAlignment="1">
      <alignment horizontal="left" vertical="center"/>
    </xf>
    <xf numFmtId="0" fontId="3" fillId="7" borderId="0" xfId="0" applyFont="1" applyFill="1" applyBorder="1" applyAlignment="1">
      <alignment horizontal="center" vertical="center"/>
    </xf>
    <xf numFmtId="176" fontId="5" fillId="0" borderId="0" xfId="0" applyNumberFormat="1"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top"/>
    </xf>
    <xf numFmtId="49" fontId="5" fillId="0" borderId="0" xfId="0" applyNumberFormat="1" applyFont="1" applyBorder="1" applyAlignment="1">
      <alignment horizontal="left" vertical="center"/>
    </xf>
    <xf numFmtId="0" fontId="4" fillId="3" borderId="10" xfId="0" applyFont="1" applyFill="1" applyBorder="1" applyAlignment="1">
      <alignment horizontal="center" vertical="center"/>
    </xf>
    <xf numFmtId="0" fontId="4" fillId="2" borderId="10" xfId="0" applyFont="1" applyFill="1" applyBorder="1" applyAlignment="1">
      <alignment horizontal="center" vertical="center"/>
    </xf>
    <xf numFmtId="0" fontId="3" fillId="7" borderId="10" xfId="0" applyFont="1" applyFill="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center" vertic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0" fontId="11" fillId="0" borderId="10" xfId="0" applyFont="1" applyBorder="1" applyAlignment="1">
      <alignment horizontal="center" vertical="center"/>
    </xf>
    <xf numFmtId="0" fontId="7" fillId="0" borderId="9" xfId="0" applyFont="1" applyBorder="1" applyAlignment="1">
      <alignment horizontal="left" vertical="center"/>
    </xf>
    <xf numFmtId="0" fontId="11" fillId="0" borderId="9"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3" fillId="6" borderId="10" xfId="0" applyFont="1" applyFill="1" applyBorder="1" applyAlignment="1">
      <alignment horizontal="center" vertical="center"/>
    </xf>
    <xf numFmtId="0" fontId="3" fillId="0" borderId="9" xfId="0" applyFont="1" applyFill="1" applyBorder="1" applyAlignment="1">
      <alignment vertical="center"/>
    </xf>
    <xf numFmtId="0" fontId="7" fillId="4" borderId="0" xfId="0" applyFont="1" applyFill="1" applyBorder="1" applyAlignment="1">
      <alignment horizontal="left" vertical="center"/>
    </xf>
    <xf numFmtId="0" fontId="4" fillId="0" borderId="10" xfId="0" applyFont="1" applyBorder="1" applyAlignment="1">
      <alignment horizontal="left" vertical="center"/>
    </xf>
    <xf numFmtId="0" fontId="4" fillId="3" borderId="6" xfId="0" applyFont="1" applyFill="1" applyBorder="1" applyAlignment="1">
      <alignment horizontal="center" vertical="center"/>
    </xf>
    <xf numFmtId="0" fontId="4" fillId="2"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0" borderId="6" xfId="0" applyFont="1" applyBorder="1" applyAlignment="1">
      <alignment horizontal="left" vertical="center"/>
    </xf>
    <xf numFmtId="0" fontId="4" fillId="0" borderId="6" xfId="0" applyFont="1" applyBorder="1" applyAlignment="1">
      <alignment horizontal="center" vertical="center"/>
    </xf>
    <xf numFmtId="0" fontId="5" fillId="0" borderId="6" xfId="0" applyFont="1" applyBorder="1" applyAlignment="1">
      <alignment horizontal="left" vertical="center"/>
    </xf>
    <xf numFmtId="0" fontId="7" fillId="0" borderId="6" xfId="0" applyFont="1" applyBorder="1" applyAlignment="1">
      <alignment horizontal="left" vertical="center"/>
    </xf>
    <xf numFmtId="0" fontId="11"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top"/>
    </xf>
    <xf numFmtId="0" fontId="3" fillId="0" borderId="0" xfId="0" applyFont="1" applyFill="1" applyBorder="1" applyAlignment="1">
      <alignment vertical="center"/>
    </xf>
    <xf numFmtId="0" fontId="3" fillId="9" borderId="10" xfId="0" applyFont="1" applyFill="1" applyBorder="1" applyAlignment="1">
      <alignment horizontal="center" vertical="center"/>
    </xf>
    <xf numFmtId="0" fontId="3" fillId="5" borderId="0" xfId="0" applyFont="1" applyFill="1" applyAlignment="1">
      <alignment vertical="center"/>
    </xf>
    <xf numFmtId="0" fontId="3" fillId="9" borderId="0"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0" xfId="0" applyNumberFormat="1" applyFont="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9" borderId="6" xfId="0" applyFont="1" applyFill="1" applyBorder="1" applyAlignment="1">
      <alignment horizontal="center" vertical="center"/>
    </xf>
    <xf numFmtId="0" fontId="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0" xfId="0" applyFont="1" applyBorder="1" applyAlignment="1">
      <alignment vertical="center"/>
    </xf>
    <xf numFmtId="0" fontId="9" fillId="0" borderId="0" xfId="0" applyFont="1" applyBorder="1" applyAlignment="1">
      <alignment vertical="center"/>
    </xf>
    <xf numFmtId="0" fontId="3" fillId="5" borderId="0" xfId="0" applyFont="1" applyFill="1" applyBorder="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vertical="top"/>
    </xf>
    <xf numFmtId="0" fontId="3" fillId="0" borderId="10" xfId="0" applyFont="1" applyFill="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3" fillId="0" borderId="9" xfId="0" applyFont="1" applyBorder="1" applyAlignment="1">
      <alignment vertical="top"/>
    </xf>
    <xf numFmtId="0" fontId="9" fillId="0" borderId="9" xfId="0" applyFont="1" applyFill="1" applyBorder="1" applyAlignment="1">
      <alignment vertical="center"/>
    </xf>
    <xf numFmtId="0" fontId="9" fillId="0" borderId="0" xfId="0" applyFont="1" applyFill="1" applyBorder="1" applyAlignment="1">
      <alignment vertical="center"/>
    </xf>
    <xf numFmtId="0" fontId="3" fillId="4" borderId="0" xfId="0" applyFont="1" applyFill="1" applyBorder="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vertical="center"/>
    </xf>
    <xf numFmtId="0" fontId="10" fillId="3" borderId="7" xfId="0" applyFont="1" applyFill="1" applyBorder="1" applyAlignment="1">
      <alignment horizontal="center" vertical="center" wrapText="1"/>
    </xf>
    <xf numFmtId="0" fontId="7" fillId="0" borderId="11" xfId="0" applyFont="1" applyFill="1" applyBorder="1" applyAlignment="1">
      <alignment horizontal="left" vertical="center"/>
    </xf>
    <xf numFmtId="0" fontId="3" fillId="0" borderId="4" xfId="0" applyFont="1" applyBorder="1" applyAlignment="1">
      <alignment vertical="center"/>
    </xf>
    <xf numFmtId="0" fontId="7" fillId="0" borderId="12" xfId="0" applyFont="1" applyFill="1" applyBorder="1" applyAlignment="1">
      <alignment horizontal="left" vertical="center"/>
    </xf>
    <xf numFmtId="0" fontId="3" fillId="0" borderId="13" xfId="0" applyFont="1" applyBorder="1" applyAlignment="1">
      <alignment vertical="center"/>
    </xf>
    <xf numFmtId="0" fontId="7" fillId="0" borderId="14" xfId="0" applyFont="1" applyFill="1" applyBorder="1" applyAlignment="1">
      <alignment horizontal="left" vertical="center"/>
    </xf>
    <xf numFmtId="0" fontId="3" fillId="0" borderId="15" xfId="0" applyFont="1" applyBorder="1" applyAlignment="1">
      <alignment vertical="center"/>
    </xf>
    <xf numFmtId="0" fontId="7" fillId="0" borderId="5" xfId="0" applyFont="1" applyFill="1" applyBorder="1" applyAlignment="1">
      <alignment horizontal="left" vertical="center"/>
    </xf>
    <xf numFmtId="0" fontId="3" fillId="0" borderId="7" xfId="0" applyFont="1" applyBorder="1" applyAlignment="1">
      <alignment vertical="center"/>
    </xf>
    <xf numFmtId="0" fontId="9" fillId="0" borderId="4" xfId="0" applyFont="1" applyBorder="1" applyAlignment="1">
      <alignment vertical="center"/>
    </xf>
    <xf numFmtId="0" fontId="7" fillId="5" borderId="0" xfId="0" applyFont="1" applyFill="1" applyBorder="1" applyAlignment="1">
      <alignment horizontal="left" vertical="center"/>
    </xf>
    <xf numFmtId="0" fontId="3" fillId="0" borderId="14" xfId="0" applyFont="1" applyBorder="1" applyAlignment="1">
      <alignment vertical="center"/>
    </xf>
    <xf numFmtId="0" fontId="3" fillId="0" borderId="11" xfId="0" applyFont="1" applyBorder="1" applyAlignment="1">
      <alignment vertical="center"/>
    </xf>
    <xf numFmtId="0" fontId="9" fillId="0" borderId="11" xfId="0" applyFont="1" applyBorder="1" applyAlignment="1">
      <alignment vertical="center"/>
    </xf>
    <xf numFmtId="0" fontId="3" fillId="0" borderId="12" xfId="0" applyFont="1" applyBorder="1" applyAlignment="1">
      <alignment vertical="center"/>
    </xf>
    <xf numFmtId="0" fontId="9" fillId="0" borderId="12" xfId="0" applyFont="1" applyBorder="1" applyAlignment="1">
      <alignment vertical="center"/>
    </xf>
    <xf numFmtId="0" fontId="3" fillId="0" borderId="5" xfId="0" applyFont="1" applyBorder="1" applyAlignment="1">
      <alignment vertical="center"/>
    </xf>
    <xf numFmtId="0" fontId="3" fillId="7" borderId="5"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3" fillId="5" borderId="10" xfId="0" applyFont="1" applyFill="1" applyBorder="1" applyAlignment="1">
      <alignment horizontal="center" vertical="center"/>
    </xf>
    <xf numFmtId="0" fontId="3" fillId="9"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8" xfId="0" applyFont="1" applyFill="1" applyBorder="1" applyAlignment="1">
      <alignment horizontal="left" vertical="center"/>
    </xf>
    <xf numFmtId="0" fontId="1" fillId="0" borderId="17" xfId="0" applyFont="1" applyBorder="1" applyAlignment="1">
      <alignment horizontal="left" vertical="center"/>
    </xf>
    <xf numFmtId="0" fontId="14" fillId="0" borderId="7" xfId="0" applyFont="1" applyFill="1" applyBorder="1" applyAlignment="1">
      <alignment horizontal="left" vertical="center"/>
    </xf>
    <xf numFmtId="0" fontId="1" fillId="0" borderId="0" xfId="0" applyFont="1" applyFill="1" applyBorder="1" applyAlignment="1">
      <alignment horizontal="left" vertical="center"/>
    </xf>
    <xf numFmtId="0" fontId="3" fillId="0" borderId="1" xfId="0" applyFont="1" applyFill="1" applyBorder="1" applyAlignment="1">
      <alignment horizontal="left" vertical="center"/>
    </xf>
    <xf numFmtId="0" fontId="0" fillId="0" borderId="0" xfId="0"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horizontal="right" vertical="center"/>
    </xf>
    <xf numFmtId="0" fontId="14" fillId="0" borderId="7" xfId="0" applyFont="1" applyBorder="1" applyAlignment="1">
      <alignment horizontal="left" vertical="center"/>
    </xf>
    <xf numFmtId="0" fontId="14" fillId="0" borderId="5" xfId="0" applyFont="1" applyBorder="1" applyAlignment="1">
      <alignment horizontal="left" vertical="center"/>
    </xf>
    <xf numFmtId="0" fontId="14" fillId="0" borderId="1" xfId="0" applyFont="1" applyBorder="1" applyAlignment="1">
      <alignment horizontal="right" vertical="center"/>
    </xf>
    <xf numFmtId="0" fontId="14" fillId="0" borderId="18"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right" vertical="center"/>
    </xf>
    <xf numFmtId="0" fontId="1" fillId="0" borderId="17" xfId="0" applyFont="1" applyFill="1" applyBorder="1" applyAlignment="1">
      <alignment horizontal="left" vertical="center"/>
    </xf>
    <xf numFmtId="0" fontId="4" fillId="8" borderId="1" xfId="0" applyFont="1" applyFill="1" applyBorder="1" applyAlignment="1">
      <alignment horizontal="center" vertical="center"/>
    </xf>
    <xf numFmtId="0" fontId="4" fillId="8" borderId="1" xfId="0" applyFont="1" applyFill="1" applyBorder="1" applyAlignment="1">
      <alignment vertical="center"/>
    </xf>
    <xf numFmtId="0" fontId="4" fillId="8" borderId="1" xfId="0" applyFont="1" applyFill="1" applyBorder="1" applyAlignment="1">
      <alignment horizontal="left" vertical="center"/>
    </xf>
    <xf numFmtId="0" fontId="4" fillId="5" borderId="1" xfId="0" applyFont="1" applyFill="1" applyBorder="1" applyAlignment="1">
      <alignment vertical="center"/>
    </xf>
    <xf numFmtId="0" fontId="4" fillId="8" borderId="2" xfId="0" applyFont="1" applyFill="1" applyBorder="1" applyAlignment="1">
      <alignment horizontal="center" vertical="center"/>
    </xf>
    <xf numFmtId="0" fontId="4" fillId="8" borderId="2" xfId="0" applyFont="1" applyFill="1" applyBorder="1" applyAlignment="1">
      <alignment vertical="center"/>
    </xf>
    <xf numFmtId="0" fontId="4" fillId="3" borderId="3"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3" xfId="0" applyFont="1" applyFill="1" applyBorder="1" applyAlignment="1">
      <alignment vertical="center"/>
    </xf>
    <xf numFmtId="0" fontId="4" fillId="8" borderId="22" xfId="0" applyFont="1" applyFill="1" applyBorder="1" applyAlignment="1">
      <alignment horizontal="center" vertical="center"/>
    </xf>
    <xf numFmtId="0" fontId="4" fillId="8" borderId="22" xfId="0" applyFont="1" applyFill="1" applyBorder="1" applyAlignment="1">
      <alignment vertical="center"/>
    </xf>
    <xf numFmtId="0" fontId="4" fillId="3" borderId="23"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3" xfId="0" applyFont="1" applyFill="1" applyBorder="1" applyAlignment="1">
      <alignment horizontal="left" vertical="center"/>
    </xf>
    <xf numFmtId="0" fontId="3" fillId="0" borderId="1" xfId="0" applyFont="1" applyBorder="1" applyAlignment="1">
      <alignment vertical="top"/>
    </xf>
    <xf numFmtId="0" fontId="3" fillId="0" borderId="1" xfId="0" applyFont="1" applyBorder="1" applyAlignment="1">
      <alignment vertical="center"/>
    </xf>
    <xf numFmtId="0" fontId="5" fillId="0" borderId="1" xfId="0" applyFont="1" applyBorder="1" applyAlignment="1">
      <alignment horizontal="left" vertical="center"/>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Fill="1" applyBorder="1" applyAlignment="1">
      <alignment vertical="center"/>
    </xf>
    <xf numFmtId="17" fontId="5" fillId="0" borderId="1" xfId="0" applyNumberFormat="1" applyFont="1" applyBorder="1" applyAlignment="1">
      <alignment horizontal="left" vertical="center"/>
    </xf>
    <xf numFmtId="176" fontId="5" fillId="0" borderId="1" xfId="0" applyNumberFormat="1" applyFont="1" applyBorder="1" applyAlignment="1">
      <alignment horizontal="left" vertical="center"/>
    </xf>
    <xf numFmtId="0" fontId="3" fillId="0" borderId="2" xfId="0" applyFont="1" applyBorder="1" applyAlignment="1">
      <alignment vertical="top"/>
    </xf>
    <xf numFmtId="0" fontId="5" fillId="0" borderId="2" xfId="0" applyFont="1" applyBorder="1" applyAlignment="1">
      <alignment horizontal="left" vertical="center"/>
    </xf>
    <xf numFmtId="0" fontId="3" fillId="0" borderId="2" xfId="0" applyFont="1" applyFill="1" applyBorder="1" applyAlignment="1">
      <alignment horizontal="center" vertical="center"/>
    </xf>
    <xf numFmtId="0" fontId="7"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Border="1" applyAlignment="1">
      <alignment vertical="top"/>
    </xf>
    <xf numFmtId="0" fontId="5" fillId="0" borderId="3" xfId="0" applyFont="1" applyBorder="1" applyAlignment="1">
      <alignment horizontal="left" vertical="center"/>
    </xf>
    <xf numFmtId="0" fontId="7" fillId="0" borderId="3" xfId="0" applyFont="1" applyFill="1" applyBorder="1" applyAlignment="1">
      <alignment horizontal="left" vertical="center"/>
    </xf>
    <xf numFmtId="0" fontId="5" fillId="0" borderId="22" xfId="0" applyFont="1" applyBorder="1" applyAlignment="1">
      <alignment horizontal="left" vertical="center"/>
    </xf>
    <xf numFmtId="0" fontId="3" fillId="0" borderId="2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2" xfId="0" applyFont="1" applyBorder="1" applyAlignment="1">
      <alignment horizontal="left" vertical="center"/>
    </xf>
    <xf numFmtId="0" fontId="3" fillId="0" borderId="23" xfId="0" applyFont="1" applyBorder="1" applyAlignment="1">
      <alignment vertical="top"/>
    </xf>
    <xf numFmtId="0" fontId="3" fillId="0" borderId="23" xfId="0" applyFont="1" applyBorder="1" applyAlignment="1">
      <alignment vertical="center"/>
    </xf>
    <xf numFmtId="0" fontId="5" fillId="0" borderId="23" xfId="0" applyFont="1" applyBorder="1" applyAlignment="1">
      <alignment horizontal="left" vertical="center"/>
    </xf>
    <xf numFmtId="0" fontId="7" fillId="0" borderId="23" xfId="0" applyFont="1" applyFill="1" applyBorder="1" applyAlignment="1">
      <alignment horizontal="left" vertical="center"/>
    </xf>
    <xf numFmtId="0" fontId="7" fillId="0" borderId="23" xfId="0" applyFont="1" applyBorder="1" applyAlignment="1">
      <alignment horizontal="left" vertical="center"/>
    </xf>
    <xf numFmtId="0" fontId="3" fillId="0" borderId="23" xfId="0" applyFont="1" applyFill="1" applyBorder="1" applyAlignment="1">
      <alignment vertical="center"/>
    </xf>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3" fillId="0" borderId="1" xfId="0" quotePrefix="1" applyFont="1" applyBorder="1" applyAlignment="1">
      <alignment vertical="center"/>
    </xf>
    <xf numFmtId="0" fontId="1" fillId="6" borderId="17" xfId="0" applyFont="1" applyFill="1" applyBorder="1" applyAlignment="1">
      <alignment horizontal="left" vertical="center"/>
    </xf>
    <xf numFmtId="0" fontId="1" fillId="7" borderId="17" xfId="0" applyFont="1" applyFill="1" applyBorder="1" applyAlignment="1">
      <alignment horizontal="left" vertical="center"/>
    </xf>
    <xf numFmtId="0" fontId="4" fillId="8" borderId="3" xfId="0" applyFont="1" applyFill="1" applyBorder="1" applyAlignment="1">
      <alignment horizontal="left" vertical="center"/>
    </xf>
    <xf numFmtId="0" fontId="14" fillId="0" borderId="3" xfId="0" applyFont="1" applyFill="1" applyBorder="1" applyAlignment="1">
      <alignment horizontal="left" vertical="center"/>
    </xf>
    <xf numFmtId="0" fontId="4" fillId="6" borderId="13" xfId="0" applyFont="1" applyFill="1" applyBorder="1" applyAlignment="1">
      <alignment horizontal="left" vertical="center"/>
    </xf>
    <xf numFmtId="0" fontId="14" fillId="0" borderId="26" xfId="0" applyFont="1" applyFill="1" applyBorder="1" applyAlignment="1">
      <alignment horizontal="left" vertical="center"/>
    </xf>
    <xf numFmtId="0" fontId="1" fillId="7" borderId="21" xfId="0" applyFont="1" applyFill="1" applyBorder="1" applyAlignment="1">
      <alignment horizontal="left" vertical="center"/>
    </xf>
    <xf numFmtId="0" fontId="14" fillId="0" borderId="3" xfId="0" applyFont="1" applyBorder="1" applyAlignment="1">
      <alignment horizontal="left" vertical="center"/>
    </xf>
    <xf numFmtId="0" fontId="14" fillId="0" borderId="12" xfId="0" applyFont="1" applyBorder="1" applyAlignment="1">
      <alignment horizontal="left" vertical="center"/>
    </xf>
    <xf numFmtId="0" fontId="1" fillId="6" borderId="21" xfId="0" applyFont="1" applyFill="1" applyBorder="1" applyAlignment="1">
      <alignment horizontal="left" vertical="center"/>
    </xf>
    <xf numFmtId="0" fontId="14" fillId="0" borderId="3" xfId="0" applyFont="1" applyBorder="1" applyAlignment="1">
      <alignment horizontal="right" vertical="center"/>
    </xf>
    <xf numFmtId="0" fontId="14" fillId="0" borderId="26" xfId="0" applyFont="1" applyBorder="1" applyAlignment="1">
      <alignment horizontal="left" vertical="center"/>
    </xf>
    <xf numFmtId="0" fontId="14" fillId="0" borderId="13" xfId="0" applyFont="1" applyBorder="1" applyAlignment="1">
      <alignment horizontal="left" vertical="center"/>
    </xf>
    <xf numFmtId="0" fontId="1" fillId="0" borderId="21" xfId="0" applyFont="1" applyBorder="1" applyAlignment="1">
      <alignment horizontal="left" vertical="center"/>
    </xf>
    <xf numFmtId="0" fontId="14" fillId="0" borderId="23" xfId="0" applyFont="1" applyBorder="1" applyAlignment="1">
      <alignment horizontal="left" vertical="center"/>
    </xf>
    <xf numFmtId="0" fontId="14" fillId="0" borderId="23" xfId="0" applyFont="1" applyFill="1" applyBorder="1" applyAlignment="1">
      <alignment horizontal="left" vertical="center"/>
    </xf>
    <xf numFmtId="0" fontId="14" fillId="0" borderId="23" xfId="0" applyFont="1" applyFill="1" applyBorder="1" applyAlignment="1">
      <alignment horizontal="right" vertical="center"/>
    </xf>
    <xf numFmtId="0" fontId="14" fillId="0" borderId="23" xfId="0" applyFont="1" applyBorder="1" applyAlignment="1">
      <alignment horizontal="right" vertical="center"/>
    </xf>
    <xf numFmtId="0" fontId="14" fillId="0" borderId="29" xfId="0" applyFont="1" applyFill="1" applyBorder="1" applyAlignment="1">
      <alignment horizontal="left" vertical="center"/>
    </xf>
    <xf numFmtId="0" fontId="1" fillId="7" borderId="30" xfId="0" applyFont="1" applyFill="1" applyBorder="1" applyAlignment="1">
      <alignment horizontal="left" vertical="center"/>
    </xf>
    <xf numFmtId="0" fontId="14" fillId="0" borderId="31" xfId="0" applyFont="1" applyBorder="1" applyAlignment="1">
      <alignment horizontal="left" vertical="center"/>
    </xf>
    <xf numFmtId="0" fontId="0" fillId="0" borderId="32" xfId="0" applyBorder="1" applyAlignment="1">
      <alignment horizontal="left" vertical="center"/>
    </xf>
    <xf numFmtId="0" fontId="14" fillId="0" borderId="29" xfId="0" applyFont="1" applyBorder="1" applyAlignment="1">
      <alignment horizontal="left" vertical="center"/>
    </xf>
    <xf numFmtId="0" fontId="1" fillId="0" borderId="30" xfId="0" applyFont="1" applyBorder="1" applyAlignment="1">
      <alignment horizontal="left" vertical="center"/>
    </xf>
    <xf numFmtId="0" fontId="4" fillId="8" borderId="33" xfId="0" applyFont="1" applyFill="1" applyBorder="1" applyAlignment="1">
      <alignment horizontal="center" vertical="center"/>
    </xf>
    <xf numFmtId="0" fontId="4" fillId="8" borderId="33" xfId="0" applyFont="1" applyFill="1" applyBorder="1" applyAlignment="1">
      <alignment vertical="center"/>
    </xf>
    <xf numFmtId="0" fontId="4" fillId="8" borderId="23" xfId="0" applyFont="1" applyFill="1" applyBorder="1" applyAlignment="1">
      <alignment vertical="center"/>
    </xf>
    <xf numFmtId="0" fontId="1" fillId="6" borderId="30" xfId="0" applyFont="1" applyFill="1" applyBorder="1" applyAlignment="1">
      <alignment horizontal="left" vertical="center"/>
    </xf>
    <xf numFmtId="0" fontId="0" fillId="0" borderId="29" xfId="0" applyBorder="1" applyAlignment="1">
      <alignment horizontal="left" vertical="center"/>
    </xf>
    <xf numFmtId="9" fontId="14" fillId="0" borderId="1" xfId="1" applyFont="1" applyBorder="1" applyAlignment="1">
      <alignment horizontal="right" vertical="center"/>
    </xf>
    <xf numFmtId="0" fontId="4" fillId="3" borderId="41" xfId="0" applyFont="1" applyFill="1" applyBorder="1" applyAlignment="1">
      <alignment horizontal="center" vertical="center"/>
    </xf>
    <xf numFmtId="0" fontId="4" fillId="8" borderId="41" xfId="0" applyFont="1" applyFill="1" applyBorder="1" applyAlignment="1">
      <alignment horizontal="center" vertical="center"/>
    </xf>
    <xf numFmtId="0" fontId="4" fillId="8" borderId="41" xfId="0" applyFont="1" applyFill="1" applyBorder="1" applyAlignment="1">
      <alignment vertical="center"/>
    </xf>
    <xf numFmtId="0" fontId="1" fillId="6" borderId="43" xfId="0" applyFont="1" applyFill="1" applyBorder="1" applyAlignment="1">
      <alignment horizontal="left" vertical="center"/>
    </xf>
    <xf numFmtId="0" fontId="1" fillId="7" borderId="43" xfId="0" applyFont="1" applyFill="1" applyBorder="1" applyAlignment="1">
      <alignment horizontal="left" vertical="center"/>
    </xf>
    <xf numFmtId="0" fontId="1" fillId="0" borderId="43" xfId="0" applyFont="1" applyBorder="1" applyAlignment="1">
      <alignment horizontal="left" vertical="center"/>
    </xf>
    <xf numFmtId="0" fontId="14" fillId="0" borderId="41" xfId="0" applyFont="1" applyBorder="1" applyAlignment="1">
      <alignment horizontal="left" vertical="center"/>
    </xf>
    <xf numFmtId="0" fontId="14" fillId="0" borderId="44"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14" fillId="0" borderId="38" xfId="0" applyFont="1" applyBorder="1" applyAlignment="1">
      <alignment horizontal="left" vertical="center"/>
    </xf>
    <xf numFmtId="0" fontId="4" fillId="8" borderId="49" xfId="0" applyFont="1" applyFill="1" applyBorder="1" applyAlignment="1">
      <alignment horizontal="center" vertical="center"/>
    </xf>
    <xf numFmtId="0" fontId="4" fillId="8" borderId="49" xfId="0" applyFont="1" applyFill="1" applyBorder="1" applyAlignment="1">
      <alignment vertical="center"/>
    </xf>
    <xf numFmtId="0" fontId="4" fillId="6" borderId="7" xfId="0" applyFont="1" applyFill="1" applyBorder="1" applyAlignment="1">
      <alignment horizontal="left" vertical="center"/>
    </xf>
    <xf numFmtId="0" fontId="0" fillId="0" borderId="0" xfId="0" applyBorder="1" applyAlignment="1">
      <alignment horizontal="left" vertical="center"/>
    </xf>
    <xf numFmtId="0" fontId="14" fillId="0" borderId="3" xfId="0" quotePrefix="1" applyFont="1" applyBorder="1" applyAlignment="1">
      <alignment horizontal="left" vertical="center"/>
    </xf>
    <xf numFmtId="0" fontId="14" fillId="0" borderId="1" xfId="0" quotePrefix="1" applyFont="1" applyBorder="1" applyAlignment="1">
      <alignment horizontal="left" vertical="center"/>
    </xf>
    <xf numFmtId="0" fontId="9" fillId="0" borderId="26" xfId="0" applyFont="1" applyBorder="1" applyAlignment="1">
      <alignment horizontal="left" vertical="center"/>
    </xf>
    <xf numFmtId="0" fontId="9" fillId="0" borderId="44"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right" vertical="center"/>
    </xf>
    <xf numFmtId="0" fontId="14" fillId="0" borderId="56" xfId="0" applyFont="1" applyBorder="1" applyAlignment="1">
      <alignment horizontal="left" vertical="center"/>
    </xf>
    <xf numFmtId="0" fontId="14" fillId="0" borderId="4" xfId="0" applyFont="1" applyBorder="1" applyAlignment="1">
      <alignment horizontal="left" vertical="center"/>
    </xf>
    <xf numFmtId="0" fontId="1" fillId="0" borderId="55" xfId="0" applyFont="1" applyBorder="1" applyAlignment="1">
      <alignment horizontal="left" vertical="center"/>
    </xf>
    <xf numFmtId="179" fontId="14" fillId="0" borderId="7" xfId="0" applyNumberFormat="1" applyFont="1" applyBorder="1" applyAlignment="1">
      <alignment horizontal="left" vertical="center"/>
    </xf>
    <xf numFmtId="2" fontId="14" fillId="0" borderId="1" xfId="0" applyNumberFormat="1" applyFont="1" applyBorder="1" applyAlignment="1">
      <alignment horizontal="left" vertical="center"/>
    </xf>
    <xf numFmtId="0" fontId="14" fillId="0" borderId="13" xfId="0" quotePrefix="1" applyFont="1" applyBorder="1" applyAlignment="1">
      <alignment horizontal="left" vertical="center"/>
    </xf>
    <xf numFmtId="0" fontId="0" fillId="0" borderId="7" xfId="0" applyBorder="1" applyAlignment="1">
      <alignment horizontal="left" vertical="center"/>
    </xf>
    <xf numFmtId="0" fontId="4" fillId="7" borderId="13" xfId="0" applyFont="1" applyFill="1" applyBorder="1" applyAlignment="1">
      <alignment horizontal="left" vertical="center"/>
    </xf>
    <xf numFmtId="0" fontId="1" fillId="0" borderId="35" xfId="0" applyFont="1" applyBorder="1" applyAlignment="1">
      <alignment horizontal="left" vertical="center"/>
    </xf>
    <xf numFmtId="0" fontId="4" fillId="8" borderId="12" xfId="0" applyFont="1" applyFill="1" applyBorder="1" applyAlignment="1">
      <alignment horizontal="center" vertical="center"/>
    </xf>
    <xf numFmtId="0" fontId="4" fillId="3" borderId="12" xfId="0" applyFont="1" applyFill="1" applyBorder="1" applyAlignment="1">
      <alignment horizontal="center" vertical="center"/>
    </xf>
    <xf numFmtId="0" fontId="14" fillId="0" borderId="41" xfId="0" applyFont="1" applyBorder="1" applyAlignment="1">
      <alignment horizontal="right" vertical="center"/>
    </xf>
    <xf numFmtId="0" fontId="1" fillId="6" borderId="31" xfId="0" applyFont="1" applyFill="1" applyBorder="1" applyAlignment="1">
      <alignment horizontal="left" vertical="center"/>
    </xf>
    <xf numFmtId="0" fontId="4" fillId="7" borderId="7" xfId="0" applyFont="1" applyFill="1" applyBorder="1" applyAlignment="1">
      <alignment horizontal="left" vertical="center"/>
    </xf>
    <xf numFmtId="0" fontId="0" fillId="0" borderId="18" xfId="0" applyBorder="1" applyAlignment="1">
      <alignment horizontal="left" vertical="center"/>
    </xf>
    <xf numFmtId="0" fontId="1" fillId="6" borderId="7" xfId="0" applyFont="1" applyFill="1" applyBorder="1" applyAlignment="1">
      <alignment horizontal="left" vertical="center"/>
    </xf>
    <xf numFmtId="0" fontId="1" fillId="7" borderId="7" xfId="0" applyFont="1" applyFill="1" applyBorder="1" applyAlignment="1">
      <alignment horizontal="left" vertical="center"/>
    </xf>
    <xf numFmtId="0" fontId="14" fillId="0" borderId="31" xfId="0" quotePrefix="1" applyFont="1" applyBorder="1" applyAlignment="1">
      <alignment horizontal="left" vertical="center"/>
    </xf>
    <xf numFmtId="0" fontId="1" fillId="7" borderId="31" xfId="0" applyFont="1" applyFill="1" applyBorder="1" applyAlignment="1">
      <alignment horizontal="left" vertical="center"/>
    </xf>
    <xf numFmtId="2" fontId="14" fillId="0" borderId="3" xfId="0" applyNumberFormat="1" applyFont="1" applyBorder="1" applyAlignment="1">
      <alignment horizontal="left" vertical="center"/>
    </xf>
    <xf numFmtId="0" fontId="0" fillId="0" borderId="6" xfId="0" applyBorder="1">
      <alignmen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0" xfId="0" applyAlignment="1">
      <alignment vertical="center"/>
    </xf>
    <xf numFmtId="0" fontId="1" fillId="0" borderId="1" xfId="0" applyFont="1" applyBorder="1" applyAlignment="1">
      <alignment horizontal="right" vertical="center"/>
    </xf>
    <xf numFmtId="0" fontId="4" fillId="3" borderId="45" xfId="0" applyFont="1" applyFill="1" applyBorder="1" applyAlignment="1">
      <alignment horizontal="center" vertical="center"/>
    </xf>
    <xf numFmtId="0" fontId="4" fillId="8" borderId="45" xfId="0" applyFont="1" applyFill="1" applyBorder="1" applyAlignment="1">
      <alignment horizontal="center" vertical="center"/>
    </xf>
    <xf numFmtId="0" fontId="0" fillId="0" borderId="7" xfId="0" applyFill="1" applyBorder="1" applyAlignment="1">
      <alignment horizontal="left" vertical="center"/>
    </xf>
    <xf numFmtId="0" fontId="3" fillId="0" borderId="1" xfId="0" quotePrefix="1" applyFont="1" applyFill="1" applyBorder="1" applyAlignment="1">
      <alignment vertical="center"/>
    </xf>
    <xf numFmtId="0" fontId="1" fillId="2" borderId="0" xfId="0" applyFont="1" applyFill="1" applyAlignment="1">
      <alignment horizontal="center" vertical="center"/>
    </xf>
    <xf numFmtId="0" fontId="22" fillId="0" borderId="1" xfId="0" applyFont="1" applyFill="1" applyBorder="1" applyAlignment="1">
      <alignment horizontal="left" vertical="center"/>
    </xf>
    <xf numFmtId="0" fontId="22" fillId="0" borderId="1" xfId="0" applyFont="1" applyBorder="1" applyAlignment="1">
      <alignment horizontal="left" vertical="center"/>
    </xf>
    <xf numFmtId="0" fontId="3" fillId="0" borderId="5" xfId="0" applyFont="1" applyBorder="1" applyAlignment="1">
      <alignment horizontal="left" vertical="center"/>
    </xf>
    <xf numFmtId="0" fontId="3" fillId="0" borderId="3" xfId="0" applyFont="1" applyFill="1" applyBorder="1" applyAlignment="1">
      <alignment vertical="center"/>
    </xf>
    <xf numFmtId="49" fontId="14" fillId="0" borderId="7" xfId="0" applyNumberFormat="1" applyFont="1" applyBorder="1" applyAlignment="1">
      <alignment horizontal="left" vertical="center"/>
    </xf>
    <xf numFmtId="180" fontId="9" fillId="0" borderId="3" xfId="0" applyNumberFormat="1" applyFont="1" applyBorder="1" applyAlignment="1">
      <alignment horizontal="left" vertical="center"/>
    </xf>
    <xf numFmtId="180" fontId="9" fillId="0" borderId="1" xfId="0" applyNumberFormat="1" applyFont="1" applyBorder="1" applyAlignment="1">
      <alignment horizontal="left" vertical="center"/>
    </xf>
    <xf numFmtId="180" fontId="3" fillId="0" borderId="23" xfId="0" applyNumberFormat="1" applyFont="1" applyBorder="1" applyAlignment="1">
      <alignment horizontal="left" vertical="center"/>
    </xf>
    <xf numFmtId="49" fontId="5" fillId="0" borderId="2" xfId="0" applyNumberFormat="1" applyFont="1" applyBorder="1" applyAlignment="1">
      <alignment horizontal="left" vertical="center"/>
    </xf>
    <xf numFmtId="0" fontId="22" fillId="0" borderId="23" xfId="0" applyFont="1" applyBorder="1" applyAlignment="1">
      <alignment horizontal="left" vertical="center"/>
    </xf>
    <xf numFmtId="0" fontId="7" fillId="0" borderId="0" xfId="0" applyFont="1" applyAlignment="1">
      <alignment horizontal="left" vertical="center"/>
    </xf>
    <xf numFmtId="0" fontId="0" fillId="0" borderId="0" xfId="0" applyBorder="1" applyAlignment="1">
      <alignment horizontal="center" vertical="center"/>
    </xf>
    <xf numFmtId="0" fontId="0" fillId="0" borderId="58" xfId="0" applyBorder="1" applyAlignment="1">
      <alignment horizontal="left" vertical="center"/>
    </xf>
    <xf numFmtId="0" fontId="21" fillId="0" borderId="18" xfId="0" applyFont="1" applyBorder="1" applyAlignment="1">
      <alignment horizontal="left" vertical="center"/>
    </xf>
    <xf numFmtId="0" fontId="3" fillId="0" borderId="26" xfId="0" applyFont="1" applyBorder="1" applyAlignment="1">
      <alignment horizontal="left" vertical="center"/>
    </xf>
    <xf numFmtId="0" fontId="22" fillId="0" borderId="3" xfId="0" applyFont="1" applyBorder="1" applyAlignment="1">
      <alignment horizontal="left" vertical="center"/>
    </xf>
    <xf numFmtId="0" fontId="22" fillId="0" borderId="41"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22" fillId="0" borderId="5" xfId="0" applyFont="1" applyBorder="1" applyAlignment="1">
      <alignment horizontal="left" vertical="center"/>
    </xf>
    <xf numFmtId="0" fontId="22" fillId="0" borderId="27" xfId="0" applyFont="1" applyBorder="1" applyAlignment="1">
      <alignment horizontal="left" vertical="center"/>
    </xf>
    <xf numFmtId="0" fontId="24" fillId="0" borderId="12" xfId="0" applyFont="1" applyBorder="1" applyAlignment="1">
      <alignment horizontal="left" vertical="center"/>
    </xf>
    <xf numFmtId="0" fontId="22" fillId="0" borderId="29" xfId="0" applyFont="1" applyBorder="1" applyAlignment="1">
      <alignment horizontal="left" vertical="center"/>
    </xf>
    <xf numFmtId="0" fontId="22" fillId="0" borderId="38" xfId="0" applyFont="1" applyBorder="1" applyAlignment="1">
      <alignment horizontal="left" vertical="center"/>
    </xf>
    <xf numFmtId="0" fontId="22" fillId="0" borderId="18" xfId="0" applyFont="1" applyBorder="1" applyAlignment="1">
      <alignment horizontal="left" vertical="center"/>
    </xf>
    <xf numFmtId="0" fontId="22" fillId="0" borderId="26" xfId="0" applyFont="1" applyBorder="1" applyAlignment="1">
      <alignment horizontal="left" vertical="center"/>
    </xf>
    <xf numFmtId="0" fontId="22" fillId="0" borderId="45" xfId="0" applyFont="1" applyBorder="1" applyAlignment="1">
      <alignment horizontal="left" vertical="center"/>
    </xf>
    <xf numFmtId="0" fontId="7" fillId="0" borderId="26" xfId="0" applyFont="1" applyBorder="1" applyAlignment="1">
      <alignment horizontal="left" vertical="center"/>
    </xf>
    <xf numFmtId="0" fontId="22" fillId="0" borderId="33" xfId="0" applyFont="1" applyBorder="1" applyAlignment="1">
      <alignment horizontal="left" vertical="center"/>
    </xf>
    <xf numFmtId="0" fontId="3" fillId="0" borderId="3" xfId="0" applyFont="1" applyFill="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23" xfId="0" applyFont="1" applyBorder="1" applyAlignment="1">
      <alignment vertical="center"/>
    </xf>
    <xf numFmtId="0" fontId="7" fillId="0" borderId="3" xfId="0" applyFont="1" applyBorder="1" applyAlignment="1">
      <alignment vertical="center"/>
    </xf>
    <xf numFmtId="0" fontId="7" fillId="0" borderId="0" xfId="0" applyFont="1">
      <alignment vertical="center"/>
    </xf>
    <xf numFmtId="0" fontId="10" fillId="0" borderId="21" xfId="0" applyFont="1" applyBorder="1" applyAlignment="1">
      <alignment horizontal="left" vertical="center"/>
    </xf>
    <xf numFmtId="0" fontId="14" fillId="0" borderId="0" xfId="0" applyFont="1" applyAlignment="1">
      <alignment horizontal="center" vertical="center"/>
    </xf>
    <xf numFmtId="0" fontId="3" fillId="3" borderId="2"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 xfId="0" applyFont="1" applyFill="1" applyBorder="1" applyAlignment="1">
      <alignment horizontal="center" vertical="center"/>
    </xf>
    <xf numFmtId="0" fontId="22" fillId="7" borderId="3" xfId="0" applyFont="1" applyFill="1" applyBorder="1" applyAlignment="1">
      <alignment horizontal="left" vertical="center"/>
    </xf>
    <xf numFmtId="0" fontId="22" fillId="7" borderId="23" xfId="0" applyFont="1" applyFill="1" applyBorder="1" applyAlignment="1">
      <alignment horizontal="left" vertical="center"/>
    </xf>
    <xf numFmtId="0" fontId="14" fillId="3" borderId="1"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1"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3" xfId="0" applyFont="1" applyFill="1" applyBorder="1" applyAlignment="1">
      <alignment horizontal="center" vertical="center"/>
    </xf>
    <xf numFmtId="0" fontId="8" fillId="7" borderId="3" xfId="0" applyFont="1" applyFill="1" applyBorder="1" applyAlignment="1">
      <alignment horizontal="center" vertical="center"/>
    </xf>
    <xf numFmtId="0" fontId="14" fillId="7" borderId="3" xfId="0" quotePrefix="1" applyFont="1" applyFill="1" applyBorder="1" applyAlignment="1">
      <alignment horizontal="center" vertical="center"/>
    </xf>
    <xf numFmtId="0" fontId="14" fillId="7" borderId="1" xfId="0" quotePrefix="1" applyFont="1" applyFill="1" applyBorder="1" applyAlignment="1">
      <alignment horizontal="center" vertical="center"/>
    </xf>
    <xf numFmtId="0" fontId="8" fillId="7" borderId="1" xfId="0" applyFont="1" applyFill="1" applyBorder="1" applyAlignment="1">
      <alignment horizontal="center" vertical="center"/>
    </xf>
    <xf numFmtId="0" fontId="8" fillId="7" borderId="23" xfId="0" applyFont="1" applyFill="1" applyBorder="1" applyAlignment="1">
      <alignment horizontal="center" vertical="center"/>
    </xf>
    <xf numFmtId="0" fontId="7" fillId="0" borderId="12" xfId="0" applyFont="1" applyBorder="1" applyAlignment="1">
      <alignment horizontal="right" vertical="center"/>
    </xf>
    <xf numFmtId="0" fontId="3" fillId="0" borderId="25" xfId="0" applyFont="1" applyBorder="1" applyAlignment="1">
      <alignment horizontal="left" vertical="center"/>
    </xf>
    <xf numFmtId="177" fontId="14" fillId="0" borderId="7" xfId="0" applyNumberFormat="1" applyFont="1" applyBorder="1" applyAlignment="1">
      <alignment horizontal="left" vertical="center"/>
    </xf>
    <xf numFmtId="0" fontId="1" fillId="3" borderId="1" xfId="0" applyFont="1" applyFill="1" applyBorder="1" applyAlignment="1">
      <alignment horizontal="center" vertical="center"/>
    </xf>
    <xf numFmtId="0" fontId="1" fillId="0" borderId="0" xfId="0" applyFont="1">
      <alignment vertical="center"/>
    </xf>
    <xf numFmtId="0" fontId="3" fillId="4"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23" xfId="0" applyFont="1" applyFill="1" applyBorder="1" applyAlignment="1">
      <alignment horizontal="center" vertical="center"/>
    </xf>
    <xf numFmtId="0" fontId="5" fillId="0" borderId="1" xfId="0" applyFont="1" applyFill="1" applyBorder="1" applyAlignment="1">
      <alignment horizontal="left"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8" xfId="0" applyFont="1" applyFill="1" applyBorder="1" applyAlignment="1">
      <alignment horizontal="center" vertical="center"/>
    </xf>
    <xf numFmtId="0" fontId="4" fillId="5" borderId="1" xfId="0" applyFont="1" applyFill="1" applyBorder="1" applyAlignment="1">
      <alignment horizontal="center" vertical="center"/>
    </xf>
    <xf numFmtId="0" fontId="1" fillId="2" borderId="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8"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8" borderId="1" xfId="0" applyFont="1" applyFill="1" applyBorder="1" applyAlignment="1">
      <alignment horizontal="center" vertical="center"/>
    </xf>
    <xf numFmtId="0" fontId="14" fillId="0" borderId="0" xfId="0" applyFont="1" applyBorder="1" applyAlignment="1">
      <alignment horizontal="left" vertical="center"/>
    </xf>
    <xf numFmtId="0" fontId="26"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3" fillId="4" borderId="23" xfId="0" applyFont="1" applyFill="1" applyBorder="1" applyAlignment="1">
      <alignment horizontal="center" vertical="center"/>
    </xf>
    <xf numFmtId="0" fontId="27" fillId="4" borderId="1" xfId="0" applyFont="1" applyFill="1" applyBorder="1" applyAlignment="1">
      <alignment horizontal="center" vertical="center"/>
    </xf>
    <xf numFmtId="0" fontId="26" fillId="4" borderId="1" xfId="0" quotePrefix="1" applyFont="1" applyFill="1" applyBorder="1" applyAlignment="1">
      <alignment horizontal="center" vertical="center"/>
    </xf>
    <xf numFmtId="0" fontId="14" fillId="4" borderId="1" xfId="0" applyFont="1" applyFill="1" applyBorder="1" applyAlignment="1">
      <alignment horizontal="left" vertical="center"/>
    </xf>
    <xf numFmtId="0" fontId="14" fillId="4" borderId="3" xfId="0" applyFont="1" applyFill="1" applyBorder="1" applyAlignment="1">
      <alignment horizontal="left" vertical="center"/>
    </xf>
    <xf numFmtId="0" fontId="14" fillId="4" borderId="1" xfId="0" quotePrefix="1" applyFont="1" applyFill="1" applyBorder="1" applyAlignment="1">
      <alignment horizontal="center" vertical="center"/>
    </xf>
    <xf numFmtId="0" fontId="14" fillId="4" borderId="1" xfId="0" quotePrefix="1" applyFont="1" applyFill="1" applyBorder="1" applyAlignment="1">
      <alignment horizontal="left" vertical="center"/>
    </xf>
    <xf numFmtId="0" fontId="1" fillId="8" borderId="1" xfId="0" applyFont="1" applyFill="1" applyBorder="1" applyAlignment="1">
      <alignment horizontal="left" vertical="center"/>
    </xf>
    <xf numFmtId="0" fontId="14" fillId="3" borderId="46" xfId="0" applyFont="1" applyFill="1" applyBorder="1" applyAlignment="1">
      <alignment horizontal="center" vertical="center"/>
    </xf>
    <xf numFmtId="0" fontId="14" fillId="4" borderId="2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23" xfId="0" quotePrefix="1" applyFont="1" applyFill="1" applyBorder="1" applyAlignment="1">
      <alignment horizontal="left" vertical="center"/>
    </xf>
    <xf numFmtId="0" fontId="14" fillId="0" borderId="41" xfId="0" quotePrefix="1" applyFont="1" applyBorder="1" applyAlignment="1">
      <alignment horizontal="left" vertical="center"/>
    </xf>
    <xf numFmtId="0" fontId="10" fillId="4" borderId="1" xfId="0" quotePrefix="1" applyFont="1" applyFill="1" applyBorder="1" applyAlignment="1">
      <alignment horizontal="center" vertical="center"/>
    </xf>
    <xf numFmtId="0" fontId="26" fillId="4" borderId="23" xfId="0" quotePrefix="1" applyFont="1" applyFill="1" applyBorder="1" applyAlignment="1">
      <alignment horizontal="center" vertical="center"/>
    </xf>
    <xf numFmtId="0" fontId="14" fillId="7" borderId="41" xfId="0" quotePrefix="1" applyFont="1" applyFill="1" applyBorder="1" applyAlignment="1">
      <alignment horizontal="center" vertical="center"/>
    </xf>
    <xf numFmtId="0" fontId="22" fillId="0" borderId="3" xfId="0" applyFont="1" applyFill="1" applyBorder="1" applyAlignment="1">
      <alignment horizontal="left" vertical="center"/>
    </xf>
    <xf numFmtId="0" fontId="23" fillId="0" borderId="22" xfId="0" applyFont="1" applyBorder="1" applyAlignment="1">
      <alignment horizontal="left" vertical="center"/>
    </xf>
    <xf numFmtId="0" fontId="24" fillId="0" borderId="5" xfId="0" applyFont="1" applyFill="1" applyBorder="1" applyAlignment="1">
      <alignment horizontal="left" vertical="center"/>
    </xf>
    <xf numFmtId="0" fontId="7" fillId="0" borderId="5" xfId="0" applyFont="1" applyBorder="1" applyAlignment="1">
      <alignment horizontal="left" vertical="center"/>
    </xf>
    <xf numFmtId="0" fontId="24" fillId="0" borderId="12" xfId="0" quotePrefix="1" applyFont="1" applyFill="1" applyBorder="1" applyAlignment="1">
      <alignment horizontal="left" vertical="center"/>
    </xf>
    <xf numFmtId="0" fontId="24" fillId="0" borderId="5" xfId="0" applyFont="1" applyBorder="1" applyAlignment="1">
      <alignment horizontal="left" vertical="center"/>
    </xf>
    <xf numFmtId="0" fontId="24" fillId="0" borderId="57" xfId="0" applyFont="1" applyBorder="1" applyAlignment="1">
      <alignment horizontal="left" vertical="center"/>
    </xf>
    <xf numFmtId="0" fontId="24" fillId="0" borderId="12" xfId="0" applyFont="1" applyFill="1" applyBorder="1" applyAlignment="1">
      <alignment horizontal="left" vertical="center"/>
    </xf>
    <xf numFmtId="0" fontId="24" fillId="0" borderId="59" xfId="0" applyFont="1" applyBorder="1" applyAlignment="1">
      <alignment horizontal="left" vertical="center"/>
    </xf>
    <xf numFmtId="0" fontId="4" fillId="6" borderId="21" xfId="0" applyFont="1" applyFill="1" applyBorder="1" applyAlignment="1">
      <alignment horizontal="left" vertical="center"/>
    </xf>
    <xf numFmtId="0" fontId="4" fillId="6" borderId="17" xfId="0" applyFont="1" applyFill="1" applyBorder="1" applyAlignment="1">
      <alignment horizontal="left" vertical="center"/>
    </xf>
    <xf numFmtId="0" fontId="4" fillId="6" borderId="43" xfId="0" applyFont="1" applyFill="1" applyBorder="1" applyAlignment="1">
      <alignment horizontal="left" vertical="center"/>
    </xf>
    <xf numFmtId="178" fontId="14" fillId="0" borderId="1" xfId="1" applyNumberFormat="1" applyFont="1" applyBorder="1" applyAlignment="1">
      <alignment horizontal="right" vertical="center"/>
    </xf>
    <xf numFmtId="0" fontId="0" fillId="0" borderId="3" xfId="0" applyBorder="1" applyAlignment="1">
      <alignment horizontal="left" vertical="center"/>
    </xf>
    <xf numFmtId="180" fontId="9" fillId="0" borderId="23" xfId="0" applyNumberFormat="1" applyFont="1" applyBorder="1" applyAlignment="1">
      <alignment horizontal="left" vertical="center"/>
    </xf>
    <xf numFmtId="2" fontId="14" fillId="0" borderId="23" xfId="0" applyNumberFormat="1" applyFont="1" applyBorder="1" applyAlignment="1">
      <alignment horizontal="left" vertical="center"/>
    </xf>
    <xf numFmtId="180" fontId="14" fillId="0" borderId="23" xfId="0" applyNumberFormat="1" applyFont="1" applyBorder="1" applyAlignment="1">
      <alignment horizontal="left" vertical="center"/>
    </xf>
    <xf numFmtId="0" fontId="4" fillId="7" borderId="21" xfId="0" applyFont="1" applyFill="1" applyBorder="1" applyAlignment="1">
      <alignment horizontal="left" vertical="center"/>
    </xf>
    <xf numFmtId="178" fontId="14" fillId="0" borderId="23" xfId="1" applyNumberFormat="1" applyFont="1" applyBorder="1" applyAlignment="1">
      <alignment horizontal="right" vertical="center"/>
    </xf>
    <xf numFmtId="179" fontId="14" fillId="0" borderId="23" xfId="0" applyNumberFormat="1" applyFont="1" applyBorder="1" applyAlignment="1">
      <alignment horizontal="left" vertical="center"/>
    </xf>
    <xf numFmtId="0" fontId="0" fillId="0" borderId="23" xfId="0" applyBorder="1" applyAlignment="1">
      <alignment horizontal="left" vertical="center"/>
    </xf>
    <xf numFmtId="177" fontId="14" fillId="0" borderId="46" xfId="0" applyNumberFormat="1" applyFont="1" applyBorder="1" applyAlignment="1">
      <alignment horizontal="left" vertical="center"/>
    </xf>
    <xf numFmtId="0" fontId="14" fillId="0" borderId="7" xfId="0" quotePrefix="1" applyFont="1" applyBorder="1" applyAlignment="1">
      <alignment horizontal="left" vertical="center"/>
    </xf>
    <xf numFmtId="49" fontId="14" fillId="0" borderId="10" xfId="0" applyNumberFormat="1" applyFont="1" applyBorder="1" applyAlignment="1">
      <alignment horizontal="left" vertical="center"/>
    </xf>
    <xf numFmtId="0" fontId="3" fillId="0" borderId="18" xfId="0" applyFont="1" applyBorder="1" applyAlignment="1">
      <alignment horizontal="left" vertical="center"/>
    </xf>
    <xf numFmtId="0" fontId="0" fillId="0" borderId="26" xfId="0" applyBorder="1" applyAlignment="1">
      <alignment horizontal="left" vertical="center"/>
    </xf>
    <xf numFmtId="0" fontId="0" fillId="0" borderId="38" xfId="0" applyBorder="1" applyAlignment="1">
      <alignment horizontal="left" vertical="center"/>
    </xf>
    <xf numFmtId="0" fontId="21" fillId="0" borderId="29" xfId="0" applyFont="1" applyBorder="1" applyAlignment="1">
      <alignment horizontal="left" vertical="center"/>
    </xf>
    <xf numFmtId="0" fontId="10" fillId="0" borderId="55" xfId="0" applyFont="1" applyBorder="1" applyAlignment="1">
      <alignment horizontal="left" vertical="center"/>
    </xf>
    <xf numFmtId="0" fontId="3" fillId="4" borderId="1" xfId="0" applyFont="1" applyFill="1" applyBorder="1" applyAlignment="1">
      <alignment horizontal="left" vertical="center"/>
    </xf>
    <xf numFmtId="0" fontId="8" fillId="4" borderId="1" xfId="0" applyFont="1" applyFill="1" applyBorder="1" applyAlignment="1">
      <alignment horizontal="center" vertical="center"/>
    </xf>
    <xf numFmtId="0" fontId="3" fillId="3" borderId="23" xfId="0" applyFont="1" applyFill="1" applyBorder="1" applyAlignment="1">
      <alignment horizontal="center" vertical="center"/>
    </xf>
    <xf numFmtId="0" fontId="4" fillId="8" borderId="8" xfId="0" applyFont="1" applyFill="1" applyBorder="1" applyAlignment="1">
      <alignmen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4" fillId="8" borderId="8" xfId="0" applyFont="1" applyFill="1" applyBorder="1" applyAlignment="1">
      <alignment horizontal="center" vertical="center"/>
    </xf>
    <xf numFmtId="0" fontId="4" fillId="8" borderId="5" xfId="0"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Border="1">
      <alignment vertical="center"/>
    </xf>
    <xf numFmtId="0" fontId="3" fillId="0" borderId="27" xfId="0" applyFont="1" applyBorder="1" applyAlignment="1">
      <alignment horizontal="left" vertical="center"/>
    </xf>
    <xf numFmtId="0" fontId="4" fillId="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vertical="top" wrapText="1"/>
    </xf>
    <xf numFmtId="0" fontId="4" fillId="8" borderId="1" xfId="0" applyFont="1" applyFill="1" applyBorder="1">
      <alignment vertical="center"/>
    </xf>
    <xf numFmtId="0" fontId="3" fillId="0" borderId="1" xfId="0" applyFont="1" applyBorder="1" applyAlignment="1">
      <alignment horizontal="left" vertical="center" wrapText="1"/>
    </xf>
    <xf numFmtId="0" fontId="3" fillId="0" borderId="1" xfId="0" quotePrefix="1"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3" xfId="0" applyFont="1" applyBorder="1" applyAlignment="1">
      <alignment vertical="top" wrapText="1"/>
    </xf>
    <xf numFmtId="0" fontId="4" fillId="8" borderId="3" xfId="0" applyFont="1" applyFill="1" applyBorder="1">
      <alignment vertical="center"/>
    </xf>
    <xf numFmtId="0" fontId="3" fillId="0" borderId="23" xfId="0" applyFont="1" applyBorder="1">
      <alignment vertical="center"/>
    </xf>
    <xf numFmtId="0" fontId="3" fillId="0" borderId="23" xfId="0" applyFont="1" applyBorder="1" applyAlignment="1">
      <alignment vertical="top" wrapText="1"/>
    </xf>
    <xf numFmtId="0" fontId="3" fillId="0" borderId="1" xfId="0" quotePrefix="1" applyFont="1" applyBorder="1" applyAlignment="1">
      <alignment horizontal="left" vertical="center"/>
    </xf>
    <xf numFmtId="0" fontId="3" fillId="0" borderId="22" xfId="0" applyFont="1" applyBorder="1">
      <alignment vertical="center"/>
    </xf>
    <xf numFmtId="0" fontId="3" fillId="0" borderId="22" xfId="0" applyFont="1" applyBorder="1" applyAlignment="1">
      <alignment vertical="top" wrapText="1"/>
    </xf>
    <xf numFmtId="0" fontId="4" fillId="8" borderId="22" xfId="0" applyFont="1" applyFill="1" applyBorder="1">
      <alignment vertical="center"/>
    </xf>
    <xf numFmtId="0" fontId="3" fillId="0" borderId="2" xfId="0" applyFont="1" applyBorder="1">
      <alignment vertical="center"/>
    </xf>
    <xf numFmtId="0" fontId="3" fillId="0" borderId="2" xfId="0" quotePrefix="1" applyFont="1" applyBorder="1" applyAlignment="1">
      <alignment horizontal="left" vertical="center"/>
    </xf>
    <xf numFmtId="0" fontId="3" fillId="0" borderId="2" xfId="0" applyFont="1" applyBorder="1" applyAlignment="1">
      <alignment vertical="top" wrapText="1"/>
    </xf>
    <xf numFmtId="0" fontId="4" fillId="8" borderId="2" xfId="0" applyFont="1" applyFill="1" applyBorder="1">
      <alignment vertical="center"/>
    </xf>
    <xf numFmtId="0" fontId="3" fillId="0" borderId="1" xfId="0" applyFont="1" applyFill="1" applyBorder="1">
      <alignment vertical="center"/>
    </xf>
    <xf numFmtId="0" fontId="4" fillId="8" borderId="23" xfId="0" applyFont="1" applyFill="1" applyBorder="1">
      <alignment vertical="center"/>
    </xf>
    <xf numFmtId="0" fontId="3" fillId="0" borderId="41" xfId="0" applyFont="1" applyBorder="1" applyAlignment="1">
      <alignment horizontal="left" vertical="center"/>
    </xf>
    <xf numFmtId="0" fontId="3" fillId="0" borderId="1" xfId="0" applyFont="1" applyBorder="1" applyAlignment="1">
      <alignment horizontal="right" vertical="center"/>
    </xf>
    <xf numFmtId="0" fontId="4" fillId="8" borderId="41" xfId="0" applyFont="1" applyFill="1" applyBorder="1">
      <alignment vertical="center"/>
    </xf>
    <xf numFmtId="0" fontId="4" fillId="8" borderId="8" xfId="0" applyFont="1" applyFill="1" applyBorder="1">
      <alignment vertical="center"/>
    </xf>
    <xf numFmtId="0" fontId="4" fillId="8" borderId="2" xfId="0" applyFont="1" applyFill="1" applyBorder="1" applyAlignment="1">
      <alignment horizontal="left" vertical="center"/>
    </xf>
    <xf numFmtId="178" fontId="14" fillId="0" borderId="1" xfId="1" applyNumberFormat="1" applyFont="1" applyFill="1" applyBorder="1" applyAlignment="1">
      <alignment horizontal="right" vertical="center"/>
    </xf>
    <xf numFmtId="0" fontId="14" fillId="0" borderId="42" xfId="0" applyFont="1" applyFill="1" applyBorder="1" applyAlignment="1">
      <alignment horizontal="right" vertical="center"/>
    </xf>
    <xf numFmtId="0" fontId="3" fillId="3" borderId="8" xfId="0" applyFont="1" applyFill="1" applyBorder="1" applyAlignment="1">
      <alignment horizontal="center" vertical="center"/>
    </xf>
    <xf numFmtId="17"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0" fontId="3" fillId="0" borderId="3" xfId="0" quotePrefix="1" applyFont="1" applyBorder="1" applyAlignment="1">
      <alignment vertical="center"/>
    </xf>
    <xf numFmtId="0" fontId="3" fillId="0" borderId="0" xfId="0" applyFont="1" applyBorder="1">
      <alignment vertical="center"/>
    </xf>
    <xf numFmtId="0" fontId="3" fillId="0" borderId="8" xfId="0" applyFont="1" applyBorder="1">
      <alignment vertical="center"/>
    </xf>
    <xf numFmtId="0" fontId="5" fillId="0" borderId="8" xfId="0" applyFont="1" applyBorder="1" applyAlignment="1">
      <alignment horizontal="left" vertical="center"/>
    </xf>
    <xf numFmtId="0" fontId="7" fillId="0" borderId="8" xfId="0" applyFont="1" applyFill="1" applyBorder="1" applyAlignment="1">
      <alignment horizontal="left" vertical="center"/>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xf>
    <xf numFmtId="0" fontId="14" fillId="0" borderId="31"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8" xfId="0" applyFont="1" applyBorder="1" applyAlignment="1">
      <alignment horizontal="left" vertical="center"/>
    </xf>
    <xf numFmtId="0" fontId="3" fillId="7"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23" xfId="0" applyFont="1" applyFill="1" applyBorder="1" applyAlignment="1">
      <alignment horizontal="left" vertical="center"/>
    </xf>
    <xf numFmtId="0" fontId="3" fillId="0" borderId="3" xfId="0" applyFont="1" applyFill="1" applyBorder="1">
      <alignment vertical="center"/>
    </xf>
    <xf numFmtId="0" fontId="3" fillId="0" borderId="22" xfId="0" applyFont="1" applyFill="1" applyBorder="1">
      <alignment vertical="center"/>
    </xf>
    <xf numFmtId="0" fontId="3" fillId="0" borderId="2" xfId="0"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left" vertical="center"/>
    </xf>
    <xf numFmtId="0" fontId="3" fillId="0" borderId="3" xfId="0" applyFont="1" applyFill="1" applyBorder="1" applyAlignment="1">
      <alignment vertical="center" wrapText="1"/>
    </xf>
    <xf numFmtId="0" fontId="5" fillId="0" borderId="3" xfId="0" applyFont="1" applyFill="1" applyBorder="1" applyAlignment="1">
      <alignment horizontal="left" vertical="center"/>
    </xf>
    <xf numFmtId="0" fontId="5" fillId="0" borderId="2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lignment vertical="center"/>
    </xf>
    <xf numFmtId="0" fontId="3" fillId="0" borderId="1" xfId="0" applyFont="1" applyFill="1" applyBorder="1" applyAlignment="1">
      <alignment vertical="center" wrapText="1"/>
    </xf>
    <xf numFmtId="0" fontId="3" fillId="0" borderId="1" xfId="0" quotePrefix="1" applyFont="1" applyFill="1" applyBorder="1">
      <alignment vertical="center"/>
    </xf>
    <xf numFmtId="0" fontId="3" fillId="0" borderId="2" xfId="0" quotePrefix="1" applyFont="1" applyFill="1" applyBorder="1">
      <alignment vertical="center"/>
    </xf>
    <xf numFmtId="0" fontId="3" fillId="0" borderId="8" xfId="0" quotePrefix="1" applyFont="1" applyFill="1" applyBorder="1">
      <alignment vertical="center"/>
    </xf>
    <xf numFmtId="0" fontId="3" fillId="0" borderId="8" xfId="0" applyFont="1" applyFill="1" applyBorder="1" applyAlignment="1">
      <alignment vertical="center"/>
    </xf>
    <xf numFmtId="0" fontId="3" fillId="0" borderId="3" xfId="0" quotePrefix="1" applyFont="1" applyFill="1" applyBorder="1">
      <alignment vertical="center"/>
    </xf>
    <xf numFmtId="0" fontId="3" fillId="0" borderId="2" xfId="0" applyFont="1" applyFill="1" applyBorder="1" applyAlignment="1">
      <alignment vertical="center" wrapText="1"/>
    </xf>
    <xf numFmtId="0" fontId="3" fillId="0" borderId="13" xfId="0" applyFont="1" applyBorder="1" applyAlignment="1">
      <alignment vertical="top"/>
    </xf>
    <xf numFmtId="0" fontId="3" fillId="0" borderId="15" xfId="0" applyFont="1" applyBorder="1" applyAlignment="1">
      <alignment vertical="top"/>
    </xf>
    <xf numFmtId="0" fontId="4" fillId="8" borderId="35" xfId="0" applyFont="1" applyFill="1" applyBorder="1" applyAlignment="1">
      <alignment horizontal="center" vertical="center"/>
    </xf>
    <xf numFmtId="0" fontId="4" fillId="8" borderId="34" xfId="0" applyFont="1" applyFill="1" applyBorder="1" applyAlignment="1">
      <alignment vertical="center"/>
    </xf>
    <xf numFmtId="0" fontId="4" fillId="8" borderId="43" xfId="0" applyFont="1" applyFill="1" applyBorder="1" applyAlignment="1">
      <alignment horizontal="center" vertical="center"/>
    </xf>
    <xf numFmtId="0" fontId="4" fillId="8" borderId="44" xfId="0" applyFont="1" applyFill="1" applyBorder="1" applyAlignment="1">
      <alignment vertical="center"/>
    </xf>
    <xf numFmtId="0" fontId="3" fillId="0" borderId="15" xfId="0" applyFont="1" applyBorder="1" applyAlignment="1">
      <alignment vertical="top" wrapText="1"/>
    </xf>
    <xf numFmtId="0" fontId="3" fillId="0" borderId="4" xfId="0" applyFont="1" applyBorder="1" applyAlignment="1">
      <alignment vertical="top" wrapText="1"/>
    </xf>
    <xf numFmtId="0" fontId="3" fillId="0" borderId="13" xfId="0" applyFont="1" applyBorder="1" applyAlignment="1">
      <alignment vertical="top" wrapText="1"/>
    </xf>
    <xf numFmtId="0" fontId="4" fillId="8" borderId="34" xfId="0" applyFont="1" applyFill="1" applyBorder="1">
      <alignment vertical="center"/>
    </xf>
    <xf numFmtId="0" fontId="4" fillId="8" borderId="55" xfId="0" applyFont="1" applyFill="1" applyBorder="1" applyAlignment="1">
      <alignment horizontal="center" vertical="center"/>
    </xf>
    <xf numFmtId="0" fontId="4" fillId="8" borderId="56" xfId="0" applyFont="1" applyFill="1" applyBorder="1">
      <alignment vertical="center"/>
    </xf>
    <xf numFmtId="0" fontId="4" fillId="8" borderId="44" xfId="0" applyFont="1" applyFill="1" applyBorder="1">
      <alignment vertical="center"/>
    </xf>
    <xf numFmtId="0" fontId="3" fillId="0" borderId="13" xfId="0" applyFont="1" applyBorder="1">
      <alignment vertical="center"/>
    </xf>
    <xf numFmtId="0" fontId="4" fillId="8" borderId="33" xfId="0" applyFont="1" applyFill="1" applyBorder="1">
      <alignment vertical="center"/>
    </xf>
    <xf numFmtId="0" fontId="4" fillId="8" borderId="7" xfId="0" applyFont="1" applyFill="1" applyBorder="1" applyAlignment="1">
      <alignment horizontal="center" vertical="center"/>
    </xf>
    <xf numFmtId="0" fontId="3" fillId="6" borderId="2" xfId="0" applyFont="1" applyFill="1" applyBorder="1" applyAlignment="1">
      <alignment horizontal="left" vertical="center"/>
    </xf>
    <xf numFmtId="0" fontId="3" fillId="6" borderId="8" xfId="0" applyFont="1" applyFill="1" applyBorder="1" applyAlignment="1">
      <alignment horizontal="left" vertical="center"/>
    </xf>
    <xf numFmtId="0" fontId="3" fillId="6" borderId="3" xfId="0" applyFont="1" applyFill="1" applyBorder="1" applyAlignment="1">
      <alignment horizontal="left" vertical="center"/>
    </xf>
    <xf numFmtId="0" fontId="3"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6" borderId="23" xfId="0" applyFont="1" applyFill="1" applyBorder="1" applyAlignment="1">
      <alignment horizontal="left" vertical="center"/>
    </xf>
    <xf numFmtId="0" fontId="3" fillId="6" borderId="22" xfId="0" applyFont="1" applyFill="1" applyBorder="1" applyAlignment="1">
      <alignment horizontal="left" vertical="center"/>
    </xf>
    <xf numFmtId="0" fontId="3" fillId="7" borderId="2" xfId="0" applyFont="1" applyFill="1" applyBorder="1" applyAlignment="1">
      <alignment horizontal="left" vertical="center"/>
    </xf>
    <xf numFmtId="0" fontId="3" fillId="7" borderId="8" xfId="0" applyFont="1" applyFill="1" applyBorder="1" applyAlignment="1">
      <alignment horizontal="left" vertical="center"/>
    </xf>
    <xf numFmtId="0" fontId="3" fillId="7" borderId="3" xfId="0" applyFont="1" applyFill="1" applyBorder="1" applyAlignment="1">
      <alignment horizontal="left" vertical="center"/>
    </xf>
    <xf numFmtId="0" fontId="3" fillId="7" borderId="1" xfId="0" applyFont="1" applyFill="1" applyBorder="1" applyAlignment="1">
      <alignment horizontal="left" vertical="center"/>
    </xf>
    <xf numFmtId="0" fontId="3" fillId="7" borderId="23" xfId="0" applyFont="1" applyFill="1" applyBorder="1" applyAlignment="1">
      <alignment horizontal="left" vertical="center"/>
    </xf>
    <xf numFmtId="0" fontId="3" fillId="7" borderId="22" xfId="0" applyFont="1" applyFill="1" applyBorder="1" applyAlignment="1">
      <alignment horizontal="left" vertical="center"/>
    </xf>
    <xf numFmtId="0" fontId="4" fillId="8" borderId="39" xfId="0" applyFont="1" applyFill="1" applyBorder="1" applyAlignment="1">
      <alignment horizontal="center" vertical="center"/>
    </xf>
    <xf numFmtId="0" fontId="3" fillId="0" borderId="22" xfId="0" applyFont="1" applyFill="1" applyBorder="1" applyAlignment="1">
      <alignment vertical="center" wrapText="1"/>
    </xf>
    <xf numFmtId="0" fontId="3" fillId="0" borderId="23" xfId="0" applyFont="1" applyFill="1" applyBorder="1">
      <alignment vertical="center"/>
    </xf>
    <xf numFmtId="0" fontId="3" fillId="0" borderId="23" xfId="0" applyFont="1" applyBorder="1" applyAlignment="1">
      <alignment vertical="center" wrapText="1"/>
    </xf>
    <xf numFmtId="0" fontId="3" fillId="0" borderId="14" xfId="0" applyFont="1" applyBorder="1" applyAlignment="1">
      <alignment horizontal="left" vertical="center"/>
    </xf>
    <xf numFmtId="0" fontId="5" fillId="10" borderId="2"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3" xfId="0" applyFont="1" applyFill="1" applyBorder="1" applyAlignment="1">
      <alignment horizontal="center" vertical="center"/>
    </xf>
    <xf numFmtId="0" fontId="7" fillId="10" borderId="1" xfId="0" applyFont="1" applyFill="1" applyBorder="1" applyAlignment="1">
      <alignment horizontal="center" vertical="center"/>
    </xf>
    <xf numFmtId="0" fontId="5" fillId="10" borderId="1" xfId="0" applyFont="1" applyFill="1" applyBorder="1" applyAlignment="1">
      <alignment horizontal="center" vertical="center"/>
    </xf>
    <xf numFmtId="0" fontId="22" fillId="10" borderId="2" xfId="0" applyFont="1" applyFill="1" applyBorder="1" applyAlignment="1">
      <alignment horizontal="center" vertical="center"/>
    </xf>
    <xf numFmtId="0" fontId="22" fillId="10" borderId="3" xfId="0" applyFont="1" applyFill="1" applyBorder="1" applyAlignment="1">
      <alignment horizontal="center" vertical="center"/>
    </xf>
    <xf numFmtId="0" fontId="3" fillId="10" borderId="1" xfId="0" applyFont="1" applyFill="1" applyBorder="1" applyAlignment="1">
      <alignment horizontal="center" vertical="center"/>
    </xf>
    <xf numFmtId="0" fontId="7" fillId="10" borderId="2" xfId="0" applyFont="1" applyFill="1" applyBorder="1" applyAlignment="1">
      <alignment horizontal="center" vertical="center"/>
    </xf>
    <xf numFmtId="0" fontId="5" fillId="10" borderId="22" xfId="0" applyFont="1" applyFill="1" applyBorder="1" applyAlignment="1">
      <alignment horizontal="center" vertical="center"/>
    </xf>
    <xf numFmtId="0" fontId="7" fillId="10" borderId="3" xfId="0" applyFont="1" applyFill="1" applyBorder="1" applyAlignment="1">
      <alignment horizontal="center" vertical="center"/>
    </xf>
    <xf numFmtId="0" fontId="5" fillId="10" borderId="23" xfId="0" applyFont="1" applyFill="1" applyBorder="1" applyAlignment="1">
      <alignment horizontal="center" vertical="center"/>
    </xf>
    <xf numFmtId="0" fontId="7" fillId="10" borderId="23" xfId="0" applyFont="1" applyFill="1" applyBorder="1" applyAlignment="1">
      <alignment horizontal="center" vertical="center"/>
    </xf>
    <xf numFmtId="0" fontId="3" fillId="0" borderId="25" xfId="0" applyFont="1" applyFill="1" applyBorder="1">
      <alignment vertical="center"/>
    </xf>
    <xf numFmtId="0" fontId="3" fillId="0" borderId="56" xfId="0" applyFont="1" applyFill="1" applyBorder="1">
      <alignment vertical="center"/>
    </xf>
    <xf numFmtId="0" fontId="3" fillId="0" borderId="26" xfId="0" applyFont="1" applyFill="1" applyBorder="1">
      <alignment vertical="center"/>
    </xf>
    <xf numFmtId="0" fontId="5" fillId="0" borderId="18" xfId="0" applyFont="1" applyFill="1" applyBorder="1" applyAlignment="1">
      <alignment horizontal="left" vertical="center"/>
    </xf>
    <xf numFmtId="0" fontId="3" fillId="0" borderId="18" xfId="0" applyFont="1" applyBorder="1">
      <alignment vertical="center"/>
    </xf>
    <xf numFmtId="0" fontId="3" fillId="0" borderId="18" xfId="0" applyFont="1" applyFill="1" applyBorder="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3" fillId="0" borderId="38" xfId="0" applyFont="1" applyFill="1" applyBorder="1">
      <alignment vertical="center"/>
    </xf>
    <xf numFmtId="0" fontId="3" fillId="0" borderId="26" xfId="0" applyFont="1" applyBorder="1">
      <alignment vertical="center"/>
    </xf>
    <xf numFmtId="0" fontId="3" fillId="0" borderId="25" xfId="0" applyFont="1" applyBorder="1">
      <alignment vertical="center"/>
    </xf>
    <xf numFmtId="0" fontId="3" fillId="0" borderId="18" xfId="0" applyFont="1" applyFill="1" applyBorder="1" applyAlignment="1">
      <alignment vertical="center"/>
    </xf>
    <xf numFmtId="0" fontId="3" fillId="0" borderId="56" xfId="0" applyFont="1" applyFill="1" applyBorder="1" applyAlignment="1">
      <alignment vertical="center"/>
    </xf>
    <xf numFmtId="0" fontId="3" fillId="0" borderId="29" xfId="0" applyFont="1" applyBorder="1">
      <alignment vertical="center"/>
    </xf>
    <xf numFmtId="0" fontId="5" fillId="0" borderId="29" xfId="0" applyFont="1" applyFill="1" applyBorder="1" applyAlignment="1">
      <alignment horizontal="left" vertical="center"/>
    </xf>
    <xf numFmtId="0" fontId="14" fillId="8" borderId="1" xfId="0" applyFont="1" applyFill="1" applyBorder="1" applyAlignment="1">
      <alignment horizontal="center" vertical="center"/>
    </xf>
    <xf numFmtId="0" fontId="14" fillId="8" borderId="23" xfId="0" applyFont="1" applyFill="1" applyBorder="1" applyAlignment="1">
      <alignment horizontal="center" vertical="center"/>
    </xf>
    <xf numFmtId="0" fontId="14" fillId="8" borderId="3"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3"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8" xfId="0" applyFont="1" applyFill="1" applyBorder="1" applyAlignment="1">
      <alignment horizontal="left" vertical="center"/>
    </xf>
    <xf numFmtId="0" fontId="3" fillId="0" borderId="7" xfId="0" quotePrefix="1" applyFont="1" applyFill="1" applyBorder="1" applyAlignment="1">
      <alignment horizontal="left" vertical="center"/>
    </xf>
    <xf numFmtId="0" fontId="7" fillId="0" borderId="5" xfId="0" quotePrefix="1" applyFont="1" applyFill="1" applyBorder="1" applyAlignment="1">
      <alignment horizontal="left" vertical="center"/>
    </xf>
    <xf numFmtId="0" fontId="3" fillId="0" borderId="3" xfId="0" applyFont="1" applyFill="1" applyBorder="1" applyAlignment="1">
      <alignment horizontal="right" vertical="center"/>
    </xf>
    <xf numFmtId="0" fontId="3" fillId="8" borderId="23" xfId="0" applyFont="1" applyFill="1" applyBorder="1" applyAlignment="1">
      <alignment horizontal="center" vertical="center"/>
    </xf>
    <xf numFmtId="0" fontId="3" fillId="0" borderId="31" xfId="0" applyFont="1" applyFill="1" applyBorder="1" applyAlignment="1">
      <alignment horizontal="left" vertical="center"/>
    </xf>
    <xf numFmtId="0" fontId="7" fillId="0" borderId="27" xfId="0" quotePrefix="1" applyFont="1" applyFill="1" applyBorder="1" applyAlignment="1">
      <alignment horizontal="left" vertical="center"/>
    </xf>
    <xf numFmtId="0" fontId="3" fillId="0" borderId="23" xfId="0" applyFont="1" applyFill="1" applyBorder="1" applyAlignment="1">
      <alignment horizontal="right" vertical="center"/>
    </xf>
    <xf numFmtId="0" fontId="3" fillId="0" borderId="23" xfId="0" applyFont="1" applyBorder="1" applyAlignment="1">
      <alignment horizontal="right" vertical="center"/>
    </xf>
    <xf numFmtId="0" fontId="3" fillId="0" borderId="29" xfId="0" applyFont="1" applyFill="1" applyBorder="1" applyAlignment="1">
      <alignment horizontal="left" vertical="center"/>
    </xf>
    <xf numFmtId="0" fontId="3" fillId="0" borderId="31" xfId="0" applyFont="1" applyBorder="1" applyAlignment="1">
      <alignment horizontal="left" vertical="center"/>
    </xf>
    <xf numFmtId="0" fontId="3" fillId="0" borderId="29"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Fill="1" applyBorder="1" applyAlignment="1">
      <alignment horizontal="left" vertical="center"/>
    </xf>
    <xf numFmtId="0" fontId="7" fillId="0" borderId="12" xfId="0" applyFont="1" applyBorder="1" applyAlignment="1">
      <alignment horizontal="left" vertical="center"/>
    </xf>
    <xf numFmtId="0" fontId="3" fillId="0" borderId="3" xfId="0" applyFont="1" applyBorder="1" applyAlignment="1">
      <alignment horizontal="right" vertical="center"/>
    </xf>
    <xf numFmtId="0" fontId="3" fillId="0" borderId="13" xfId="0" applyFont="1" applyBorder="1" applyAlignment="1">
      <alignment horizontal="left" vertical="center"/>
    </xf>
    <xf numFmtId="177" fontId="3" fillId="0" borderId="13" xfId="0" applyNumberFormat="1" applyFont="1" applyBorder="1" applyAlignment="1">
      <alignment horizontal="left" vertical="center"/>
    </xf>
    <xf numFmtId="177" fontId="3" fillId="0" borderId="7" xfId="0" applyNumberFormat="1" applyFont="1" applyBorder="1" applyAlignment="1">
      <alignment horizontal="left" vertical="center"/>
    </xf>
    <xf numFmtId="0" fontId="3" fillId="0" borderId="8" xfId="0" applyFont="1" applyBorder="1" applyAlignment="1">
      <alignment horizontal="right" vertical="center"/>
    </xf>
    <xf numFmtId="0" fontId="3" fillId="0" borderId="56" xfId="0" applyFont="1" applyBorder="1" applyAlignment="1">
      <alignment horizontal="left" vertical="center"/>
    </xf>
    <xf numFmtId="0" fontId="3" fillId="0" borderId="4" xfId="0" applyFont="1" applyBorder="1" applyAlignment="1">
      <alignment horizontal="left" vertical="center"/>
    </xf>
    <xf numFmtId="0" fontId="3" fillId="8" borderId="41" xfId="0" applyFont="1" applyFill="1" applyBorder="1" applyAlignment="1">
      <alignment horizontal="center" vertical="center"/>
    </xf>
    <xf numFmtId="0" fontId="7" fillId="0" borderId="41" xfId="0" applyFont="1" applyBorder="1" applyAlignment="1">
      <alignment horizontal="left" vertical="center"/>
    </xf>
    <xf numFmtId="0" fontId="7" fillId="0" borderId="45"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7" fillId="0" borderId="27" xfId="0" applyFont="1" applyBorder="1" applyAlignment="1">
      <alignment horizontal="left" vertical="center"/>
    </xf>
    <xf numFmtId="0" fontId="3" fillId="0" borderId="38"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lignment vertical="center"/>
    </xf>
    <xf numFmtId="0" fontId="3" fillId="0" borderId="36" xfId="0" applyFont="1" applyBorder="1" applyAlignment="1">
      <alignment horizontal="left" vertical="center"/>
    </xf>
    <xf numFmtId="180" fontId="3" fillId="0" borderId="33" xfId="0" applyNumberFormat="1"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right" vertical="center"/>
    </xf>
    <xf numFmtId="0" fontId="3" fillId="0" borderId="22" xfId="0" applyFont="1" applyBorder="1" applyAlignment="1">
      <alignment horizontal="right" vertical="center"/>
    </xf>
    <xf numFmtId="0" fontId="3" fillId="0" borderId="39"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0" xfId="0" applyFont="1" applyBorder="1" applyAlignment="1">
      <alignment horizontal="left" vertical="center"/>
    </xf>
    <xf numFmtId="0" fontId="3" fillId="0" borderId="67" xfId="0" applyFont="1" applyBorder="1" applyAlignment="1">
      <alignment horizontal="left" vertical="center"/>
    </xf>
    <xf numFmtId="0" fontId="3" fillId="0" borderId="2" xfId="0" applyFont="1" applyBorder="1" applyAlignment="1">
      <alignment horizontal="right" vertical="center"/>
    </xf>
    <xf numFmtId="0" fontId="3" fillId="0" borderId="11" xfId="0" applyFont="1" applyBorder="1" applyAlignment="1">
      <alignment horizontal="left" vertical="center"/>
    </xf>
    <xf numFmtId="0" fontId="3" fillId="0" borderId="4" xfId="0" applyFont="1" applyFill="1" applyBorder="1" applyAlignment="1">
      <alignment horizontal="left" vertical="center"/>
    </xf>
    <xf numFmtId="2" fontId="3" fillId="0" borderId="3" xfId="0" applyNumberFormat="1" applyFont="1" applyBorder="1" applyAlignment="1">
      <alignment horizontal="left" vertical="center"/>
    </xf>
    <xf numFmtId="2" fontId="3" fillId="0" borderId="1" xfId="0" applyNumberFormat="1" applyFont="1" applyBorder="1" applyAlignment="1">
      <alignment horizontal="left" vertical="center"/>
    </xf>
    <xf numFmtId="0" fontId="3" fillId="0" borderId="13" xfId="0" quotePrefix="1" applyFont="1" applyBorder="1" applyAlignment="1">
      <alignment horizontal="left" vertical="center"/>
    </xf>
    <xf numFmtId="0" fontId="29" fillId="0" borderId="18" xfId="0" applyFont="1" applyBorder="1" applyAlignment="1">
      <alignment horizontal="left" vertical="center"/>
    </xf>
    <xf numFmtId="0" fontId="3" fillId="0" borderId="15" xfId="0" applyFont="1" applyBorder="1" applyAlignment="1">
      <alignment horizontal="left" vertical="center"/>
    </xf>
    <xf numFmtId="0" fontId="3" fillId="8" borderId="33" xfId="0" applyFont="1" applyFill="1" applyBorder="1" applyAlignment="1">
      <alignment horizontal="center" vertical="center"/>
    </xf>
    <xf numFmtId="0" fontId="7" fillId="0" borderId="47" xfId="0" applyFont="1" applyBorder="1" applyAlignment="1">
      <alignment horizontal="left" vertical="center"/>
    </xf>
    <xf numFmtId="0" fontId="3" fillId="0" borderId="48" xfId="0" applyFont="1" applyBorder="1" applyAlignment="1">
      <alignment horizontal="left" vertical="center"/>
    </xf>
    <xf numFmtId="0" fontId="7" fillId="0" borderId="14" xfId="0" applyFont="1" applyBorder="1" applyAlignment="1">
      <alignment horizontal="left" vertical="center"/>
    </xf>
    <xf numFmtId="0" fontId="3" fillId="0" borderId="3" xfId="0" quotePrefix="1" applyFont="1" applyBorder="1" applyAlignment="1">
      <alignment horizontal="left" vertical="center"/>
    </xf>
    <xf numFmtId="0" fontId="3" fillId="0" borderId="38" xfId="0" applyFont="1" applyFill="1" applyBorder="1" applyAlignment="1">
      <alignment horizontal="left" vertical="center"/>
    </xf>
    <xf numFmtId="180" fontId="3" fillId="0" borderId="1" xfId="0" applyNumberFormat="1" applyFont="1" applyBorder="1" applyAlignment="1">
      <alignment horizontal="left" vertical="center"/>
    </xf>
    <xf numFmtId="0" fontId="3" fillId="8" borderId="22" xfId="0" applyFont="1" applyFill="1" applyBorder="1" applyAlignment="1">
      <alignment horizontal="center" vertical="center"/>
    </xf>
    <xf numFmtId="0" fontId="3" fillId="0" borderId="1" xfId="0" quotePrefix="1" applyFont="1" applyFill="1" applyBorder="1" applyAlignment="1">
      <alignment horizontal="left" vertical="center"/>
    </xf>
    <xf numFmtId="0" fontId="3" fillId="8" borderId="2" xfId="0" applyFont="1" applyFill="1" applyBorder="1" applyAlignment="1">
      <alignment horizontal="center" vertical="center"/>
    </xf>
    <xf numFmtId="0" fontId="3" fillId="0" borderId="7" xfId="0" quotePrefix="1" applyFont="1" applyBorder="1" applyAlignment="1">
      <alignment horizontal="left" vertical="center"/>
    </xf>
    <xf numFmtId="0" fontId="3" fillId="0" borderId="47" xfId="0" applyFont="1" applyBorder="1" applyAlignment="1">
      <alignment horizontal="left" vertical="center"/>
    </xf>
    <xf numFmtId="0" fontId="3" fillId="0" borderId="61" xfId="0" applyFont="1" applyBorder="1" applyAlignment="1">
      <alignment horizontal="left" vertical="center"/>
    </xf>
    <xf numFmtId="0" fontId="3" fillId="0" borderId="63" xfId="0" applyFont="1" applyBorder="1" applyAlignment="1">
      <alignment horizontal="left" vertical="center"/>
    </xf>
    <xf numFmtId="0" fontId="3" fillId="0" borderId="45" xfId="0" applyFont="1" applyBorder="1" applyAlignment="1">
      <alignment horizontal="left" vertical="center"/>
    </xf>
    <xf numFmtId="2" fontId="3" fillId="0" borderId="23" xfId="0" applyNumberFormat="1" applyFont="1" applyBorder="1" applyAlignment="1">
      <alignment horizontal="left" vertical="center"/>
    </xf>
    <xf numFmtId="0" fontId="3" fillId="0" borderId="0" xfId="0" applyFont="1" applyAlignment="1">
      <alignment horizontal="right" vertical="center"/>
    </xf>
    <xf numFmtId="0" fontId="3" fillId="0" borderId="2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47" xfId="0" applyFont="1" applyFill="1" applyBorder="1" applyAlignment="1">
      <alignment horizontal="left" vertical="center"/>
    </xf>
    <xf numFmtId="0" fontId="3" fillId="3" borderId="13" xfId="0" applyFont="1" applyFill="1" applyBorder="1" applyAlignment="1">
      <alignment horizontal="center" vertical="center"/>
    </xf>
    <xf numFmtId="0" fontId="3" fillId="3" borderId="1" xfId="0" quotePrefix="1" applyFont="1" applyFill="1" applyBorder="1" applyAlignment="1">
      <alignment horizontal="center" vertical="center"/>
    </xf>
    <xf numFmtId="0" fontId="3" fillId="3" borderId="4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 xfId="0" quotePrefix="1" applyFont="1" applyFill="1" applyBorder="1" applyAlignment="1">
      <alignment horizontal="center" vertical="center"/>
    </xf>
    <xf numFmtId="0" fontId="3" fillId="3" borderId="22" xfId="0" quotePrefix="1" applyFont="1" applyFill="1" applyBorder="1" applyAlignment="1">
      <alignment horizontal="center" vertical="center"/>
    </xf>
    <xf numFmtId="0" fontId="3" fillId="8" borderId="22" xfId="0" quotePrefix="1" applyFont="1" applyFill="1" applyBorder="1" applyAlignment="1">
      <alignment horizontal="center" vertical="center"/>
    </xf>
    <xf numFmtId="0" fontId="3" fillId="0" borderId="7" xfId="0" applyNumberFormat="1" applyFont="1" applyBorder="1" applyAlignment="1">
      <alignment horizontal="left" vertical="center"/>
    </xf>
    <xf numFmtId="0" fontId="3" fillId="6" borderId="19" xfId="0" applyFont="1" applyFill="1" applyBorder="1" applyAlignment="1">
      <alignment horizontal="left" vertical="center"/>
    </xf>
    <xf numFmtId="0" fontId="3" fillId="6" borderId="28" xfId="0" applyFont="1" applyFill="1" applyBorder="1" applyAlignment="1">
      <alignment horizontal="left" vertical="center"/>
    </xf>
    <xf numFmtId="0" fontId="3" fillId="6" borderId="21" xfId="0" applyFont="1" applyFill="1" applyBorder="1" applyAlignment="1">
      <alignment horizontal="left" vertical="center"/>
    </xf>
    <xf numFmtId="0" fontId="3" fillId="6" borderId="43" xfId="0" applyFont="1" applyFill="1" applyBorder="1" applyAlignment="1">
      <alignment horizontal="left" vertical="center"/>
    </xf>
    <xf numFmtId="0" fontId="3" fillId="6" borderId="17" xfId="0" applyFont="1" applyFill="1" applyBorder="1" applyAlignment="1">
      <alignment horizontal="left" vertical="center"/>
    </xf>
    <xf numFmtId="0" fontId="3" fillId="6" borderId="30" xfId="0" applyFont="1" applyFill="1" applyBorder="1" applyAlignment="1">
      <alignment horizontal="left" vertical="center"/>
    </xf>
    <xf numFmtId="0" fontId="3" fillId="6" borderId="55" xfId="0" applyFont="1" applyFill="1" applyBorder="1" applyAlignment="1">
      <alignment horizontal="left" vertical="center"/>
    </xf>
    <xf numFmtId="0" fontId="3" fillId="6" borderId="37" xfId="0" applyFont="1" applyFill="1" applyBorder="1" applyAlignment="1">
      <alignment horizontal="left" vertical="center"/>
    </xf>
    <xf numFmtId="0" fontId="3" fillId="6" borderId="21" xfId="0" applyFont="1" applyFill="1" applyBorder="1" applyAlignment="1">
      <alignment vertical="center"/>
    </xf>
    <xf numFmtId="0" fontId="3" fillId="6" borderId="30" xfId="0" applyFont="1" applyFill="1" applyBorder="1" applyAlignment="1">
      <alignment vertical="center"/>
    </xf>
    <xf numFmtId="0" fontId="3" fillId="6" borderId="17" xfId="0" applyFont="1" applyFill="1" applyBorder="1" applyAlignment="1">
      <alignment vertical="center"/>
    </xf>
    <xf numFmtId="0" fontId="3" fillId="6" borderId="37" xfId="0" applyFont="1" applyFill="1" applyBorder="1" applyAlignment="1">
      <alignment vertical="center"/>
    </xf>
    <xf numFmtId="0" fontId="3" fillId="6" borderId="55" xfId="0" applyFont="1" applyFill="1" applyBorder="1" applyAlignment="1">
      <alignment vertical="center"/>
    </xf>
    <xf numFmtId="0" fontId="3" fillId="6" borderId="43" xfId="0" applyFont="1" applyFill="1" applyBorder="1" applyAlignment="1">
      <alignment vertical="center"/>
    </xf>
    <xf numFmtId="0" fontId="3" fillId="7" borderId="17" xfId="0" applyFont="1" applyFill="1" applyBorder="1" applyAlignment="1">
      <alignment horizontal="left" vertical="center"/>
    </xf>
    <xf numFmtId="0" fontId="3" fillId="7" borderId="37" xfId="0" applyFont="1" applyFill="1" applyBorder="1" applyAlignment="1">
      <alignment horizontal="left" vertical="center"/>
    </xf>
    <xf numFmtId="0" fontId="3" fillId="7" borderId="30" xfId="0" applyFont="1" applyFill="1" applyBorder="1" applyAlignment="1">
      <alignment horizontal="left" vertical="center"/>
    </xf>
    <xf numFmtId="0" fontId="3" fillId="7" borderId="21" xfId="0" applyFont="1" applyFill="1" applyBorder="1" applyAlignment="1">
      <alignment horizontal="left" vertical="center"/>
    </xf>
    <xf numFmtId="0" fontId="3" fillId="7" borderId="43" xfId="0" applyFont="1" applyFill="1" applyBorder="1" applyAlignment="1">
      <alignment horizontal="left" vertical="center"/>
    </xf>
    <xf numFmtId="0" fontId="3" fillId="7" borderId="31" xfId="0" applyFont="1" applyFill="1" applyBorder="1" applyAlignment="1">
      <alignment horizontal="left" vertical="center"/>
    </xf>
    <xf numFmtId="0" fontId="3" fillId="7" borderId="17" xfId="0" applyFont="1" applyFill="1" applyBorder="1" applyAlignment="1">
      <alignment vertical="center"/>
    </xf>
    <xf numFmtId="0" fontId="3" fillId="7" borderId="21" xfId="0" applyFont="1" applyFill="1" applyBorder="1" applyAlignment="1">
      <alignment vertical="center"/>
    </xf>
    <xf numFmtId="0" fontId="3" fillId="7" borderId="30" xfId="0" applyFont="1" applyFill="1" applyBorder="1" applyAlignment="1">
      <alignment vertical="center"/>
    </xf>
    <xf numFmtId="0" fontId="3" fillId="7" borderId="1" xfId="0" applyFont="1" applyFill="1" applyBorder="1" applyAlignment="1">
      <alignment vertical="center"/>
    </xf>
    <xf numFmtId="0" fontId="3" fillId="7" borderId="23" xfId="0" applyFont="1" applyFill="1" applyBorder="1" applyAlignment="1">
      <alignment vertical="center"/>
    </xf>
    <xf numFmtId="0" fontId="3" fillId="7" borderId="37" xfId="0" applyFont="1" applyFill="1" applyBorder="1" applyAlignment="1">
      <alignment vertical="center"/>
    </xf>
    <xf numFmtId="0" fontId="3" fillId="7" borderId="55" xfId="0" applyFont="1" applyFill="1" applyBorder="1" applyAlignment="1">
      <alignment vertical="center"/>
    </xf>
    <xf numFmtId="0" fontId="3" fillId="7" borderId="3" xfId="0" applyFont="1" applyFill="1" applyBorder="1" applyAlignment="1">
      <alignment vertical="center"/>
    </xf>
    <xf numFmtId="0" fontId="3" fillId="7" borderId="20" xfId="0" applyFont="1" applyFill="1" applyBorder="1" applyAlignment="1">
      <alignment vertical="center"/>
    </xf>
    <xf numFmtId="0" fontId="3" fillId="7" borderId="43" xfId="0" applyFont="1" applyFill="1" applyBorder="1" applyAlignment="1">
      <alignment vertical="center"/>
    </xf>
    <xf numFmtId="0" fontId="3" fillId="0" borderId="22" xfId="0" applyFont="1" applyFill="1" applyBorder="1" applyAlignment="1">
      <alignment horizontal="right" vertical="center"/>
    </xf>
    <xf numFmtId="0" fontId="3" fillId="0" borderId="40" xfId="0" applyFont="1" applyFill="1" applyBorder="1" applyAlignment="1">
      <alignment horizontal="left" vertical="center"/>
    </xf>
    <xf numFmtId="0" fontId="4" fillId="9" borderId="1" xfId="0" applyFont="1" applyFill="1" applyBorder="1" applyAlignment="1">
      <alignment horizontal="center" vertical="center"/>
    </xf>
    <xf numFmtId="0" fontId="4" fillId="6" borderId="18" xfId="0" applyFont="1" applyFill="1" applyBorder="1" applyAlignment="1">
      <alignment horizontal="center" vertical="center"/>
    </xf>
    <xf numFmtId="0" fontId="4" fillId="7" borderId="18" xfId="0" applyFont="1" applyFill="1" applyBorder="1" applyAlignment="1">
      <alignment horizontal="center" vertical="center"/>
    </xf>
    <xf numFmtId="0" fontId="3" fillId="0" borderId="0" xfId="0" applyFont="1" applyAlignment="1">
      <alignment vertical="center" wrapText="1"/>
    </xf>
    <xf numFmtId="0" fontId="17" fillId="9" borderId="1" xfId="0" applyFont="1" applyFill="1" applyBorder="1" applyAlignment="1">
      <alignment horizontal="center" vertical="center"/>
    </xf>
    <xf numFmtId="0" fontId="4" fillId="4" borderId="22" xfId="0" applyFont="1" applyFill="1" applyBorder="1" applyAlignment="1">
      <alignment horizontal="center" vertical="center" wrapText="1"/>
    </xf>
    <xf numFmtId="178" fontId="14" fillId="0" borderId="23" xfId="1" applyNumberFormat="1" applyFont="1" applyFill="1" applyBorder="1" applyAlignment="1">
      <alignment horizontal="right" vertical="center"/>
    </xf>
    <xf numFmtId="0" fontId="14" fillId="6" borderId="19" xfId="0" applyFont="1" applyFill="1" applyBorder="1" applyAlignment="1">
      <alignment horizontal="left" vertical="center"/>
    </xf>
    <xf numFmtId="0" fontId="14" fillId="7" borderId="17" xfId="0" applyFont="1" applyFill="1" applyBorder="1" applyAlignment="1">
      <alignment horizontal="left" vertical="center"/>
    </xf>
    <xf numFmtId="0" fontId="14" fillId="7" borderId="64" xfId="0" applyFont="1" applyFill="1" applyBorder="1" applyAlignment="1">
      <alignment horizontal="left" vertical="center"/>
    </xf>
    <xf numFmtId="0" fontId="14" fillId="0" borderId="27"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30" xfId="0" applyFont="1" applyFill="1" applyBorder="1" applyAlignment="1">
      <alignment horizontal="left" vertical="center"/>
    </xf>
    <xf numFmtId="0" fontId="14" fillId="0" borderId="18" xfId="0" applyFont="1" applyFill="1" applyBorder="1" applyAlignment="1">
      <alignment horizontal="right" vertical="center"/>
    </xf>
    <xf numFmtId="178" fontId="14" fillId="0" borderId="18" xfId="1" applyNumberFormat="1" applyFont="1" applyFill="1" applyBorder="1" applyAlignment="1">
      <alignment horizontal="right" vertical="center"/>
    </xf>
    <xf numFmtId="0" fontId="14" fillId="0" borderId="71" xfId="0" applyFont="1" applyFill="1" applyBorder="1" applyAlignment="1">
      <alignment horizontal="right" vertical="center"/>
    </xf>
    <xf numFmtId="178" fontId="14" fillId="0" borderId="29" xfId="1" applyNumberFormat="1" applyFont="1" applyFill="1" applyBorder="1" applyAlignment="1">
      <alignment horizontal="right" vertical="center"/>
    </xf>
    <xf numFmtId="0" fontId="7" fillId="0" borderId="47" xfId="0" applyFont="1" applyFill="1" applyBorder="1" applyAlignment="1">
      <alignment horizontal="left" vertical="center"/>
    </xf>
    <xf numFmtId="0" fontId="3" fillId="6" borderId="20" xfId="0" applyFont="1" applyFill="1" applyBorder="1" applyAlignment="1">
      <alignment horizontal="left" vertical="center"/>
    </xf>
    <xf numFmtId="0" fontId="3" fillId="6" borderId="20" xfId="0" applyFont="1" applyFill="1" applyBorder="1" applyAlignment="1">
      <alignment vertical="center"/>
    </xf>
    <xf numFmtId="0" fontId="4" fillId="8" borderId="49" xfId="0" applyFont="1" applyFill="1" applyBorder="1">
      <alignment vertical="center"/>
    </xf>
    <xf numFmtId="0" fontId="3" fillId="8" borderId="49" xfId="0" applyFont="1" applyFill="1" applyBorder="1" applyAlignment="1">
      <alignment horizontal="center" vertical="center"/>
    </xf>
    <xf numFmtId="0" fontId="3" fillId="3" borderId="49" xfId="0" applyFont="1" applyFill="1"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6" borderId="51" xfId="0" applyFont="1" applyFill="1" applyBorder="1" applyAlignment="1">
      <alignment vertical="center"/>
    </xf>
    <xf numFmtId="0" fontId="3" fillId="0" borderId="49" xfId="0" applyFont="1" applyBorder="1" applyAlignment="1">
      <alignment horizontal="right" vertical="center"/>
    </xf>
    <xf numFmtId="0" fontId="3" fillId="0" borderId="52" xfId="0" applyFont="1" applyBorder="1" applyAlignment="1">
      <alignment horizontal="left" vertical="center"/>
    </xf>
    <xf numFmtId="0" fontId="3" fillId="7" borderId="51" xfId="0" applyFont="1" applyFill="1" applyBorder="1" applyAlignment="1">
      <alignment vertical="center"/>
    </xf>
    <xf numFmtId="0" fontId="3" fillId="0" borderId="53" xfId="0" applyFont="1" applyBorder="1" applyAlignment="1">
      <alignment horizontal="left" vertical="center"/>
    </xf>
    <xf numFmtId="0" fontId="3" fillId="0" borderId="18" xfId="0" quotePrefix="1" applyFont="1" applyBorder="1" applyAlignment="1">
      <alignment horizontal="left" vertical="center"/>
    </xf>
    <xf numFmtId="0" fontId="3" fillId="6" borderId="24" xfId="0" applyFont="1" applyFill="1" applyBorder="1" applyAlignment="1">
      <alignment horizontal="left" vertical="center"/>
    </xf>
    <xf numFmtId="0" fontId="3" fillId="0" borderId="2" xfId="0" applyFont="1" applyFill="1" applyBorder="1" applyAlignment="1">
      <alignment horizontal="right" vertical="center"/>
    </xf>
    <xf numFmtId="0" fontId="3" fillId="0" borderId="25" xfId="0" applyFont="1" applyFill="1" applyBorder="1" applyAlignment="1">
      <alignment horizontal="left" vertical="center"/>
    </xf>
    <xf numFmtId="0" fontId="3" fillId="7" borderId="20" xfId="0" applyFont="1" applyFill="1" applyBorder="1" applyAlignment="1">
      <alignment horizontal="left" vertical="center"/>
    </xf>
    <xf numFmtId="0" fontId="3" fillId="0" borderId="15" xfId="0" quotePrefix="1" applyFont="1" applyFill="1" applyBorder="1" applyAlignment="1">
      <alignment horizontal="left" vertical="center"/>
    </xf>
    <xf numFmtId="0" fontId="3" fillId="0" borderId="4" xfId="0" quotePrefix="1" applyFont="1" applyBorder="1" applyAlignment="1">
      <alignment horizontal="left" vertical="center"/>
    </xf>
    <xf numFmtId="0" fontId="3" fillId="0" borderId="53" xfId="0" applyFont="1" applyFill="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3" fillId="6" borderId="51" xfId="0" applyFont="1" applyFill="1" applyBorder="1" applyAlignment="1">
      <alignment horizontal="left" vertical="center"/>
    </xf>
    <xf numFmtId="0" fontId="3" fillId="7" borderId="51" xfId="0" applyFont="1" applyFill="1" applyBorder="1" applyAlignment="1">
      <alignment horizontal="left" vertical="center"/>
    </xf>
    <xf numFmtId="2" fontId="3" fillId="0" borderId="53" xfId="0" applyNumberFormat="1" applyFont="1" applyBorder="1" applyAlignment="1">
      <alignment horizontal="left" vertical="center"/>
    </xf>
    <xf numFmtId="0" fontId="3" fillId="0" borderId="37"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37" xfId="0" quotePrefix="1" applyFont="1" applyBorder="1" applyAlignment="1">
      <alignment horizontal="left" vertical="center"/>
    </xf>
    <xf numFmtId="0" fontId="3" fillId="0" borderId="38" xfId="0" quotePrefix="1" applyFont="1" applyFill="1" applyBorder="1" applyAlignment="1">
      <alignment horizontal="left" vertical="center"/>
    </xf>
    <xf numFmtId="180" fontId="3" fillId="0" borderId="22" xfId="0" applyNumberFormat="1" applyFont="1" applyBorder="1" applyAlignment="1">
      <alignment horizontal="left" vertical="center"/>
    </xf>
    <xf numFmtId="0" fontId="3" fillId="3" borderId="33" xfId="0" applyFont="1" applyFill="1" applyBorder="1" applyAlignment="1">
      <alignment horizontal="center" vertical="center"/>
    </xf>
    <xf numFmtId="0" fontId="3" fillId="6" borderId="35" xfId="0" applyFont="1" applyFill="1" applyBorder="1" applyAlignment="1">
      <alignment horizontal="left" vertical="center"/>
    </xf>
    <xf numFmtId="0" fontId="4" fillId="8" borderId="27" xfId="0" applyFont="1" applyFill="1" applyBorder="1" applyAlignment="1">
      <alignment vertical="center"/>
    </xf>
    <xf numFmtId="0" fontId="3" fillId="0" borderId="30" xfId="0" quotePrefix="1" applyFont="1" applyBorder="1" applyAlignment="1">
      <alignment horizontal="left" vertical="center"/>
    </xf>
    <xf numFmtId="0" fontId="3" fillId="7" borderId="55" xfId="0" applyFont="1" applyFill="1" applyBorder="1" applyAlignment="1">
      <alignment horizontal="left" vertical="center"/>
    </xf>
    <xf numFmtId="0" fontId="4" fillId="8" borderId="8" xfId="0" applyFont="1" applyFill="1" applyBorder="1" applyAlignment="1">
      <alignment horizontal="left" vertical="center"/>
    </xf>
    <xf numFmtId="177" fontId="3" fillId="0" borderId="15" xfId="0" applyNumberFormat="1" applyFont="1" applyBorder="1" applyAlignment="1">
      <alignment horizontal="left" vertical="center"/>
    </xf>
    <xf numFmtId="0" fontId="7" fillId="0" borderId="11" xfId="0" applyFont="1" applyBorder="1" applyAlignment="1">
      <alignment horizontal="left" vertical="center"/>
    </xf>
    <xf numFmtId="0" fontId="3" fillId="0" borderId="55" xfId="0" applyFont="1" applyBorder="1" applyAlignment="1">
      <alignment horizontal="left" vertical="center"/>
    </xf>
    <xf numFmtId="0" fontId="7" fillId="0" borderId="54" xfId="0" applyFont="1" applyBorder="1" applyAlignment="1">
      <alignment horizontal="left" vertical="center"/>
    </xf>
    <xf numFmtId="180" fontId="3" fillId="0" borderId="49" xfId="0" applyNumberFormat="1" applyFont="1" applyBorder="1" applyAlignment="1">
      <alignment horizontal="left" vertical="center"/>
    </xf>
    <xf numFmtId="0" fontId="7" fillId="0" borderId="45" xfId="0" applyFont="1" applyFill="1" applyBorder="1" applyAlignment="1">
      <alignment horizontal="left" vertical="center"/>
    </xf>
    <xf numFmtId="0" fontId="7" fillId="0" borderId="11" xfId="0" applyFont="1" applyBorder="1" applyAlignment="1">
      <alignment horizontal="right" vertical="center"/>
    </xf>
    <xf numFmtId="0" fontId="3" fillId="0" borderId="26" xfId="0" applyFont="1" applyFill="1" applyBorder="1" applyAlignment="1">
      <alignment horizontal="left" vertical="center"/>
    </xf>
    <xf numFmtId="0" fontId="3" fillId="0" borderId="2" xfId="0" quotePrefix="1" applyFont="1" applyFill="1" applyBorder="1" applyAlignment="1">
      <alignment horizontal="left" vertical="center"/>
    </xf>
    <xf numFmtId="0" fontId="3" fillId="3" borderId="2" xfId="0" quotePrefix="1" applyFont="1" applyFill="1" applyBorder="1" applyAlignment="1">
      <alignment horizontal="center" vertical="center"/>
    </xf>
    <xf numFmtId="0" fontId="3" fillId="8" borderId="2" xfId="0" quotePrefix="1" applyFont="1" applyFill="1" applyBorder="1" applyAlignment="1">
      <alignment horizontal="center" vertical="center"/>
    </xf>
    <xf numFmtId="0" fontId="3" fillId="0" borderId="3" xfId="0" quotePrefix="1" applyFont="1" applyFill="1" applyBorder="1" applyAlignment="1">
      <alignment horizontal="left" vertical="center"/>
    </xf>
    <xf numFmtId="0" fontId="3" fillId="3" borderId="3" xfId="0" quotePrefix="1" applyFont="1" applyFill="1" applyBorder="1" applyAlignment="1">
      <alignment horizontal="center" vertical="center"/>
    </xf>
    <xf numFmtId="0" fontId="3" fillId="8" borderId="3" xfId="0" quotePrefix="1" applyFont="1" applyFill="1" applyBorder="1" applyAlignment="1">
      <alignment horizontal="center" vertical="center"/>
    </xf>
    <xf numFmtId="179" fontId="3" fillId="0" borderId="13" xfId="0" applyNumberFormat="1" applyFont="1" applyBorder="1" applyAlignment="1">
      <alignment horizontal="left" vertical="center"/>
    </xf>
    <xf numFmtId="0" fontId="3" fillId="0" borderId="39" xfId="0" applyNumberFormat="1" applyFont="1" applyBorder="1" applyAlignment="1">
      <alignment horizontal="left" vertical="center"/>
    </xf>
    <xf numFmtId="0" fontId="3" fillId="7" borderId="41" xfId="0" applyFont="1" applyFill="1" applyBorder="1" applyAlignment="1">
      <alignment horizontal="left" vertical="center"/>
    </xf>
    <xf numFmtId="0" fontId="3" fillId="0" borderId="31" xfId="0" applyNumberFormat="1" applyFont="1" applyBorder="1" applyAlignment="1">
      <alignment horizontal="left" vertical="center"/>
    </xf>
    <xf numFmtId="181" fontId="3" fillId="0" borderId="23" xfId="0" applyNumberFormat="1" applyFont="1" applyBorder="1" applyAlignment="1">
      <alignment horizontal="left" vertical="center"/>
    </xf>
    <xf numFmtId="0" fontId="3" fillId="0" borderId="49" xfId="0" applyFont="1" applyFill="1" applyBorder="1" applyAlignment="1">
      <alignment horizontal="left" vertical="center"/>
    </xf>
    <xf numFmtId="0" fontId="3" fillId="0" borderId="73" xfId="0" applyFont="1" applyFill="1" applyBorder="1" applyAlignment="1">
      <alignment horizontal="left" vertical="center"/>
    </xf>
    <xf numFmtId="0" fontId="3" fillId="7" borderId="22" xfId="0" applyFont="1" applyFill="1" applyBorder="1" applyAlignment="1">
      <alignment vertical="center"/>
    </xf>
    <xf numFmtId="0" fontId="3" fillId="0" borderId="27" xfId="0" applyFont="1" applyFill="1" applyBorder="1" applyAlignment="1">
      <alignment vertical="center"/>
    </xf>
    <xf numFmtId="0" fontId="3" fillId="0" borderId="11" xfId="0" applyFont="1" applyFill="1" applyBorder="1" applyAlignment="1">
      <alignment horizontal="left" vertical="center"/>
    </xf>
    <xf numFmtId="0" fontId="3" fillId="0" borderId="0" xfId="0" applyFont="1" applyFill="1" applyAlignment="1">
      <alignment horizontal="center" vertical="center"/>
    </xf>
    <xf numFmtId="0" fontId="4" fillId="0" borderId="6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6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72" xfId="0" applyFont="1" applyFill="1" applyBorder="1" applyAlignment="1">
      <alignment horizontal="center" vertical="center"/>
    </xf>
    <xf numFmtId="0" fontId="14" fillId="2" borderId="17" xfId="0" applyFont="1" applyFill="1" applyBorder="1" applyAlignment="1">
      <alignment horizontal="center" vertical="center"/>
    </xf>
    <xf numFmtId="0" fontId="4" fillId="9" borderId="18" xfId="0" applyFont="1" applyFill="1" applyBorder="1" applyAlignment="1">
      <alignment horizontal="center" vertical="center"/>
    </xf>
    <xf numFmtId="2" fontId="3" fillId="0" borderId="22" xfId="0" applyNumberFormat="1" applyFont="1" applyBorder="1" applyAlignment="1">
      <alignment horizontal="left" vertical="center"/>
    </xf>
    <xf numFmtId="2" fontId="3" fillId="0" borderId="2" xfId="0" applyNumberFormat="1" applyFont="1" applyBorder="1" applyAlignment="1">
      <alignment horizontal="left" vertical="center"/>
    </xf>
    <xf numFmtId="0" fontId="3" fillId="7" borderId="2" xfId="0" applyFont="1" applyFill="1" applyBorder="1" applyAlignment="1">
      <alignment vertical="center"/>
    </xf>
    <xf numFmtId="0" fontId="3" fillId="0" borderId="33" xfId="0" quotePrefix="1" applyFont="1" applyBorder="1" applyAlignment="1">
      <alignment horizontal="left" vertical="center"/>
    </xf>
    <xf numFmtId="0" fontId="3" fillId="3" borderId="33" xfId="0" quotePrefix="1" applyFont="1" applyFill="1" applyBorder="1" applyAlignment="1">
      <alignment horizontal="center" vertical="center"/>
    </xf>
    <xf numFmtId="0" fontId="3" fillId="8" borderId="33" xfId="0" quotePrefix="1" applyFont="1" applyFill="1" applyBorder="1" applyAlignment="1">
      <alignment horizontal="center" vertical="center"/>
    </xf>
    <xf numFmtId="0" fontId="3" fillId="0" borderId="41" xfId="0" quotePrefix="1" applyFont="1" applyBorder="1" applyAlignment="1">
      <alignment horizontal="left" vertical="center"/>
    </xf>
    <xf numFmtId="0" fontId="3" fillId="3" borderId="41" xfId="0" quotePrefix="1" applyFont="1" applyFill="1" applyBorder="1" applyAlignment="1">
      <alignment horizontal="center" vertical="center"/>
    </xf>
    <xf numFmtId="0" fontId="3" fillId="8" borderId="41" xfId="0" quotePrefix="1" applyFont="1" applyFill="1" applyBorder="1" applyAlignment="1">
      <alignment horizontal="center" vertical="center"/>
    </xf>
    <xf numFmtId="0" fontId="3" fillId="0" borderId="31" xfId="0" quotePrefix="1" applyFont="1" applyBorder="1" applyAlignment="1">
      <alignment horizontal="left" vertical="center"/>
    </xf>
    <xf numFmtId="0" fontId="3" fillId="0" borderId="39" xfId="0" quotePrefix="1" applyFont="1" applyFill="1" applyBorder="1" applyAlignment="1">
      <alignment horizontal="left" vertical="center"/>
    </xf>
    <xf numFmtId="0" fontId="29" fillId="0" borderId="38" xfId="0" applyFont="1" applyBorder="1"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lef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2"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3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4" borderId="22" xfId="0" applyFont="1" applyFill="1" applyBorder="1" applyAlignment="1">
      <alignment horizontal="center" vertical="center"/>
    </xf>
    <xf numFmtId="0" fontId="4" fillId="4" borderId="22" xfId="0" applyFont="1" applyFill="1" applyBorder="1" applyAlignment="1">
      <alignment horizontal="left" vertical="center"/>
    </xf>
    <xf numFmtId="0" fontId="4" fillId="4" borderId="1" xfId="0" applyFont="1" applyFill="1" applyBorder="1" applyAlignment="1">
      <alignment horizontal="left" vertical="center"/>
    </xf>
    <xf numFmtId="0" fontId="4" fillId="4" borderId="38" xfId="0" applyFont="1" applyFill="1" applyBorder="1" applyAlignment="1">
      <alignment horizontal="center" vertical="center"/>
    </xf>
    <xf numFmtId="0" fontId="4" fillId="4" borderId="18"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39"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39"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6" borderId="2" xfId="0" applyFont="1" applyFill="1" applyBorder="1" applyAlignment="1">
      <alignment horizontal="left" vertical="center"/>
    </xf>
    <xf numFmtId="0" fontId="3" fillId="6" borderId="8" xfId="0" applyFont="1" applyFill="1" applyBorder="1" applyAlignment="1">
      <alignment horizontal="left" vertical="center"/>
    </xf>
    <xf numFmtId="0" fontId="3" fillId="6" borderId="3" xfId="0" applyFont="1" applyFill="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7" borderId="2" xfId="0" applyFont="1" applyFill="1" applyBorder="1" applyAlignment="1">
      <alignment horizontal="left" vertical="center"/>
    </xf>
    <xf numFmtId="0" fontId="3" fillId="7" borderId="8" xfId="0" applyFont="1" applyFill="1" applyBorder="1" applyAlignment="1">
      <alignment horizontal="left" vertical="center"/>
    </xf>
    <xf numFmtId="0" fontId="3" fillId="7" borderId="3"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7" borderId="2" xfId="0" applyFont="1" applyFill="1" applyBorder="1" applyAlignment="1">
      <alignment vertical="center"/>
    </xf>
    <xf numFmtId="0" fontId="3" fillId="7" borderId="3" xfId="0" applyFont="1" applyFill="1" applyBorder="1" applyAlignment="1">
      <alignment vertical="center"/>
    </xf>
    <xf numFmtId="0" fontId="4" fillId="4" borderId="70"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5" borderId="37"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38" xfId="0" applyFont="1" applyFill="1" applyBorder="1" applyAlignment="1">
      <alignment horizontal="center" vertical="center"/>
    </xf>
    <xf numFmtId="0" fontId="17"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8"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1" fillId="4" borderId="3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18" xfId="0" applyFont="1" applyFill="1" applyBorder="1" applyAlignment="1">
      <alignment horizontal="center" vertical="center"/>
    </xf>
    <xf numFmtId="0" fontId="4" fillId="9" borderId="16"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8" xfId="0" applyFont="1" applyFill="1" applyBorder="1" applyAlignment="1">
      <alignment horizontal="center" vertical="center"/>
    </xf>
    <xf numFmtId="0" fontId="1" fillId="2" borderId="4"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8"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 fillId="4" borderId="25"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26" xfId="0" applyFont="1" applyFill="1" applyBorder="1" applyAlignment="1">
      <alignment horizontal="center" vertical="center"/>
    </xf>
  </cellXfs>
  <cellStyles count="2">
    <cellStyle name="백분율" xfId="1" builtinId="5"/>
    <cellStyle name="표준" xfId="0" builtinId="0"/>
  </cellStyles>
  <dxfs count="3">
    <dxf>
      <fill>
        <patternFill patternType="solid">
          <fgColor rgb="FFC6E0B4"/>
          <bgColor rgb="FF000000"/>
        </patternFill>
      </fill>
    </dxf>
    <dxf>
      <fill>
        <patternFill patternType="solid">
          <fgColor rgb="FFC6E0B4"/>
          <bgColor rgb="FF000000"/>
        </patternFill>
      </fill>
    </dxf>
    <dxf>
      <fill>
        <patternFill patternType="solid">
          <fgColor rgb="FFC6E0B4"/>
          <bgColor rgb="FF000000"/>
        </patternFill>
      </fill>
    </dxf>
  </dxfs>
  <tableStyles count="0" defaultTableStyle="TableStyleMedium2" defaultPivotStyle="PivotStyleLight16"/>
  <colors>
    <mruColors>
      <color rgb="FFFFCCCC"/>
      <color rgb="FFCCFF99"/>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zoomScale="90" zoomScaleNormal="90" workbookViewId="0">
      <pane xSplit="9" ySplit="2" topLeftCell="N3" activePane="bottomRight" state="frozen"/>
      <selection pane="topRight" activeCell="I1" sqref="I1"/>
      <selection pane="bottomLeft" activeCell="A3" sqref="A3"/>
      <selection pane="bottomRight" activeCell="N34" sqref="N34"/>
    </sheetView>
  </sheetViews>
  <sheetFormatPr defaultColWidth="9" defaultRowHeight="16.5" x14ac:dyDescent="0.3"/>
  <cols>
    <col min="1" max="1" width="6" style="2" customWidth="1"/>
    <col min="2" max="2" width="6.25" style="12" hidden="1" customWidth="1"/>
    <col min="3" max="3" width="6.875" style="2" hidden="1" customWidth="1"/>
    <col min="4" max="5" width="9" style="7" hidden="1" customWidth="1"/>
    <col min="6" max="6" width="7.75" style="20" customWidth="1"/>
    <col min="7" max="7" width="12.25" style="2" hidden="1" customWidth="1"/>
    <col min="8" max="8" width="20.25" style="12" bestFit="1" customWidth="1"/>
    <col min="9" max="9" width="25.75" style="13" hidden="1" customWidth="1"/>
    <col min="10" max="10" width="9.75" style="2" hidden="1" customWidth="1"/>
    <col min="11" max="11" width="3.625" style="9" hidden="1" customWidth="1"/>
    <col min="12" max="12" width="5" style="9" hidden="1" customWidth="1"/>
    <col min="13" max="13" width="6.125" style="9" hidden="1" customWidth="1"/>
    <col min="14" max="14" width="9.25" style="8" bestFit="1" customWidth="1"/>
    <col min="15" max="15" width="11.125" style="7" customWidth="1"/>
    <col min="16" max="16" width="9" style="7"/>
    <col min="17" max="17" width="10.875" style="2" customWidth="1"/>
    <col min="18" max="18" width="7" style="20" customWidth="1"/>
    <col min="19" max="19" width="14.75" style="2" bestFit="1" customWidth="1"/>
    <col min="20" max="20" width="10.875" style="2" bestFit="1" customWidth="1"/>
    <col min="21" max="21" width="10.875" style="2" customWidth="1"/>
    <col min="22" max="25" width="11.625" style="2" customWidth="1"/>
    <col min="26" max="27" width="14.125" style="2" customWidth="1"/>
    <col min="28" max="28" width="13.25" style="2" bestFit="1" customWidth="1"/>
    <col min="29" max="29" width="13.25" style="2" customWidth="1"/>
    <col min="30" max="30" width="13.875" style="9" customWidth="1"/>
    <col min="31" max="16384" width="9" style="2"/>
  </cols>
  <sheetData>
    <row r="1" spans="1:30" s="15" customFormat="1" ht="16.5" customHeight="1" x14ac:dyDescent="0.3">
      <c r="A1" s="785" t="s">
        <v>842</v>
      </c>
      <c r="B1" s="784" t="s">
        <v>256</v>
      </c>
      <c r="C1" s="784" t="s">
        <v>257</v>
      </c>
      <c r="D1" s="786" t="s">
        <v>258</v>
      </c>
      <c r="E1" s="784" t="s">
        <v>259</v>
      </c>
      <c r="F1" s="784" t="s">
        <v>260</v>
      </c>
      <c r="G1" s="784" t="s">
        <v>261</v>
      </c>
      <c r="H1" s="784" t="s">
        <v>370</v>
      </c>
      <c r="I1" s="790" t="s">
        <v>262</v>
      </c>
      <c r="J1" s="786" t="s">
        <v>263</v>
      </c>
      <c r="K1" s="786" t="s">
        <v>264</v>
      </c>
      <c r="L1" s="786" t="s">
        <v>265</v>
      </c>
      <c r="M1" s="786" t="s">
        <v>266</v>
      </c>
      <c r="N1" s="787" t="s">
        <v>852</v>
      </c>
      <c r="O1" s="793" t="s">
        <v>857</v>
      </c>
      <c r="P1" s="794"/>
      <c r="Q1" s="795"/>
      <c r="R1" s="791" t="s">
        <v>847</v>
      </c>
      <c r="S1" s="799"/>
      <c r="T1" s="798"/>
      <c r="U1" s="798"/>
      <c r="V1" s="798" t="s">
        <v>851</v>
      </c>
      <c r="W1" s="798"/>
      <c r="X1" s="798" t="s">
        <v>848</v>
      </c>
      <c r="Y1" s="792"/>
      <c r="Z1" s="792" t="s">
        <v>849</v>
      </c>
      <c r="AA1" s="791"/>
      <c r="AB1" s="789" t="s">
        <v>846</v>
      </c>
      <c r="AC1" s="796" t="s">
        <v>859</v>
      </c>
      <c r="AD1" s="791" t="s">
        <v>854</v>
      </c>
    </row>
    <row r="2" spans="1:30" s="15" customFormat="1" x14ac:dyDescent="0.3">
      <c r="A2" s="785"/>
      <c r="B2" s="784"/>
      <c r="C2" s="784"/>
      <c r="D2" s="786"/>
      <c r="E2" s="784"/>
      <c r="F2" s="784"/>
      <c r="G2" s="784"/>
      <c r="H2" s="784"/>
      <c r="I2" s="790"/>
      <c r="J2" s="786"/>
      <c r="K2" s="786"/>
      <c r="L2" s="786"/>
      <c r="M2" s="786"/>
      <c r="N2" s="788"/>
      <c r="O2" s="85" t="s">
        <v>858</v>
      </c>
      <c r="P2" s="84" t="s">
        <v>457</v>
      </c>
      <c r="Q2" s="19" t="s">
        <v>267</v>
      </c>
      <c r="R2" s="102" t="s">
        <v>782</v>
      </c>
      <c r="S2" s="19" t="s">
        <v>449</v>
      </c>
      <c r="T2" s="19" t="s">
        <v>450</v>
      </c>
      <c r="U2" s="19" t="s">
        <v>850</v>
      </c>
      <c r="V2" s="19" t="s">
        <v>451</v>
      </c>
      <c r="W2" s="19" t="s">
        <v>452</v>
      </c>
      <c r="X2" s="19" t="s">
        <v>453</v>
      </c>
      <c r="Y2" s="119" t="s">
        <v>452</v>
      </c>
      <c r="Z2" s="19" t="s">
        <v>855</v>
      </c>
      <c r="AA2" s="19" t="s">
        <v>856</v>
      </c>
      <c r="AB2" s="789"/>
      <c r="AC2" s="797"/>
      <c r="AD2" s="791"/>
    </row>
    <row r="3" spans="1:30" s="18" customFormat="1" ht="16.5" customHeight="1" x14ac:dyDescent="0.3">
      <c r="A3" s="32">
        <v>1</v>
      </c>
      <c r="B3" s="33">
        <v>682</v>
      </c>
      <c r="C3" s="34" t="s">
        <v>268</v>
      </c>
      <c r="D3" s="35">
        <v>31149357</v>
      </c>
      <c r="E3" s="35">
        <v>39469</v>
      </c>
      <c r="F3" s="36">
        <v>2019</v>
      </c>
      <c r="G3" s="41" t="s">
        <v>121</v>
      </c>
      <c r="H3" s="86" t="s">
        <v>402</v>
      </c>
      <c r="I3" s="46" t="s">
        <v>315</v>
      </c>
      <c r="J3" s="41" t="s">
        <v>122</v>
      </c>
      <c r="K3" s="37">
        <v>10</v>
      </c>
      <c r="L3" s="37"/>
      <c r="M3" s="37" t="s">
        <v>123</v>
      </c>
      <c r="N3" s="24" t="s">
        <v>845</v>
      </c>
      <c r="O3" s="103" t="s">
        <v>646</v>
      </c>
      <c r="P3" s="35"/>
      <c r="Q3" s="104" t="s">
        <v>510</v>
      </c>
      <c r="R3" s="36">
        <v>1</v>
      </c>
      <c r="S3" s="74" t="s">
        <v>583</v>
      </c>
      <c r="T3" s="41" t="s">
        <v>647</v>
      </c>
      <c r="U3" s="35" t="s">
        <v>313</v>
      </c>
      <c r="V3" s="113" t="s">
        <v>645</v>
      </c>
      <c r="W3" s="108" t="s">
        <v>313</v>
      </c>
      <c r="X3" s="41" t="s">
        <v>644</v>
      </c>
      <c r="Y3" s="41" t="s">
        <v>313</v>
      </c>
      <c r="Z3" s="120"/>
      <c r="AA3" s="121"/>
      <c r="AB3" s="41"/>
      <c r="AC3" s="128"/>
      <c r="AD3" s="9"/>
    </row>
    <row r="4" spans="1:30" s="18" customFormat="1" ht="16.5" customHeight="1" x14ac:dyDescent="0.3">
      <c r="A4" s="32">
        <v>2</v>
      </c>
      <c r="B4" s="33">
        <v>359</v>
      </c>
      <c r="C4" s="34" t="s">
        <v>268</v>
      </c>
      <c r="D4" s="35">
        <v>30816066</v>
      </c>
      <c r="E4" s="35">
        <v>39146</v>
      </c>
      <c r="F4" s="36">
        <v>2019</v>
      </c>
      <c r="G4" s="41" t="s">
        <v>70</v>
      </c>
      <c r="H4" s="86" t="s">
        <v>387</v>
      </c>
      <c r="I4" s="46" t="s">
        <v>348</v>
      </c>
      <c r="J4" s="41" t="s">
        <v>59</v>
      </c>
      <c r="K4" s="37">
        <v>33</v>
      </c>
      <c r="L4" s="37">
        <v>3</v>
      </c>
      <c r="M4" s="37" t="s">
        <v>71</v>
      </c>
      <c r="N4" s="24" t="s">
        <v>845</v>
      </c>
      <c r="O4" s="103" t="s">
        <v>582</v>
      </c>
      <c r="P4" s="38" t="s">
        <v>578</v>
      </c>
      <c r="Q4" s="104" t="s">
        <v>546</v>
      </c>
      <c r="R4" s="39">
        <v>1</v>
      </c>
      <c r="S4" s="74" t="s">
        <v>579</v>
      </c>
      <c r="T4" s="41" t="s">
        <v>581</v>
      </c>
      <c r="U4" s="35" t="s">
        <v>313</v>
      </c>
      <c r="V4" s="114" t="s">
        <v>580</v>
      </c>
      <c r="W4" s="104" t="s">
        <v>313</v>
      </c>
      <c r="X4" s="41" t="s">
        <v>805</v>
      </c>
      <c r="Y4" s="41" t="s">
        <v>313</v>
      </c>
      <c r="Z4" s="120"/>
      <c r="AA4" s="121"/>
      <c r="AB4" s="41"/>
      <c r="AC4" s="128"/>
      <c r="AD4" s="9"/>
    </row>
    <row r="5" spans="1:30" s="18" customFormat="1" ht="16.5" customHeight="1" x14ac:dyDescent="0.3">
      <c r="A5" s="32">
        <v>3</v>
      </c>
      <c r="B5" s="33">
        <v>1724</v>
      </c>
      <c r="C5" s="34" t="s">
        <v>268</v>
      </c>
      <c r="D5" s="35">
        <v>628163633</v>
      </c>
      <c r="E5" s="35">
        <v>40843</v>
      </c>
      <c r="F5" s="36">
        <v>2019</v>
      </c>
      <c r="G5" s="41" t="s">
        <v>106</v>
      </c>
      <c r="H5" s="40" t="s">
        <v>416</v>
      </c>
      <c r="I5" s="46" t="s">
        <v>346</v>
      </c>
      <c r="J5" s="41" t="s">
        <v>225</v>
      </c>
      <c r="K5" s="37">
        <v>49</v>
      </c>
      <c r="L5" s="37">
        <v>5</v>
      </c>
      <c r="M5" s="37" t="s">
        <v>226</v>
      </c>
      <c r="N5" s="24" t="s">
        <v>845</v>
      </c>
      <c r="O5" s="103" t="s">
        <v>680</v>
      </c>
      <c r="P5" s="38"/>
      <c r="Q5" s="104" t="s">
        <v>510</v>
      </c>
      <c r="R5" s="39">
        <v>1</v>
      </c>
      <c r="S5" s="74" t="s">
        <v>730</v>
      </c>
      <c r="T5" s="41" t="s">
        <v>732</v>
      </c>
      <c r="U5" s="35" t="s">
        <v>313</v>
      </c>
      <c r="V5" s="115" t="s">
        <v>364</v>
      </c>
      <c r="W5" s="104" t="s">
        <v>313</v>
      </c>
      <c r="X5" s="41" t="s">
        <v>731</v>
      </c>
      <c r="Y5" s="41" t="s">
        <v>313</v>
      </c>
      <c r="Z5" s="120"/>
      <c r="AA5" s="121"/>
      <c r="AB5" s="41"/>
      <c r="AC5" s="128"/>
      <c r="AD5" s="9"/>
    </row>
    <row r="6" spans="1:30" s="18" customFormat="1" ht="16.5" customHeight="1" x14ac:dyDescent="0.3">
      <c r="A6" s="32">
        <v>4</v>
      </c>
      <c r="B6" s="33">
        <v>299</v>
      </c>
      <c r="C6" s="34" t="s">
        <v>268</v>
      </c>
      <c r="D6" s="35">
        <v>31495672</v>
      </c>
      <c r="E6" s="35">
        <v>39086</v>
      </c>
      <c r="F6" s="36">
        <v>2019</v>
      </c>
      <c r="G6" s="41" t="s">
        <v>58</v>
      </c>
      <c r="H6" s="86" t="s">
        <v>385</v>
      </c>
      <c r="I6" s="46" t="s">
        <v>332</v>
      </c>
      <c r="J6" s="41" t="s">
        <v>47</v>
      </c>
      <c r="K6" s="37">
        <v>28</v>
      </c>
      <c r="L6" s="37">
        <v>11</v>
      </c>
      <c r="M6" s="37">
        <v>104356</v>
      </c>
      <c r="N6" s="24" t="s">
        <v>845</v>
      </c>
      <c r="O6" s="103" t="s">
        <v>568</v>
      </c>
      <c r="P6" s="38"/>
      <c r="Q6" s="104"/>
      <c r="R6" s="39">
        <v>1</v>
      </c>
      <c r="S6" s="74" t="s">
        <v>566</v>
      </c>
      <c r="T6" s="41" t="s">
        <v>570</v>
      </c>
      <c r="U6" s="35" t="s">
        <v>313</v>
      </c>
      <c r="V6" s="114" t="s">
        <v>569</v>
      </c>
      <c r="W6" s="104" t="s">
        <v>313</v>
      </c>
      <c r="X6" s="41" t="s">
        <v>567</v>
      </c>
      <c r="Y6" s="41"/>
      <c r="Z6" s="120"/>
      <c r="AA6" s="121"/>
      <c r="AB6" s="41"/>
      <c r="AC6" s="128"/>
      <c r="AD6" s="9"/>
    </row>
    <row r="7" spans="1:30" s="18" customFormat="1" ht="16.5" customHeight="1" x14ac:dyDescent="0.3">
      <c r="A7" s="32">
        <v>5</v>
      </c>
      <c r="B7" s="33">
        <v>360</v>
      </c>
      <c r="C7" s="34" t="s">
        <v>268</v>
      </c>
      <c r="D7" s="35">
        <v>30815708</v>
      </c>
      <c r="E7" s="35">
        <v>39147</v>
      </c>
      <c r="F7" s="36">
        <v>2019</v>
      </c>
      <c r="G7" s="41" t="s">
        <v>72</v>
      </c>
      <c r="H7" s="86" t="s">
        <v>388</v>
      </c>
      <c r="I7" s="46" t="s">
        <v>73</v>
      </c>
      <c r="J7" s="41" t="s">
        <v>74</v>
      </c>
      <c r="K7" s="37">
        <v>51</v>
      </c>
      <c r="L7" s="37">
        <v>5</v>
      </c>
      <c r="M7" s="37" t="s">
        <v>75</v>
      </c>
      <c r="N7" s="24" t="s">
        <v>845</v>
      </c>
      <c r="O7" s="103" t="s">
        <v>499</v>
      </c>
      <c r="P7" s="38" t="s">
        <v>587</v>
      </c>
      <c r="Q7" s="104" t="s">
        <v>510</v>
      </c>
      <c r="R7" s="39">
        <v>1</v>
      </c>
      <c r="S7" s="74" t="s">
        <v>583</v>
      </c>
      <c r="T7" s="41" t="s">
        <v>586</v>
      </c>
      <c r="U7" s="35" t="s">
        <v>313</v>
      </c>
      <c r="V7" s="114" t="s">
        <v>584</v>
      </c>
      <c r="W7" s="104" t="s">
        <v>313</v>
      </c>
      <c r="X7" s="41" t="s">
        <v>585</v>
      </c>
      <c r="Y7" s="41" t="s">
        <v>313</v>
      </c>
      <c r="Z7" s="120"/>
      <c r="AA7" s="121"/>
      <c r="AB7" s="41"/>
      <c r="AC7" s="128"/>
      <c r="AD7" s="9"/>
    </row>
    <row r="8" spans="1:30" s="18" customFormat="1" ht="16.5" customHeight="1" x14ac:dyDescent="0.3">
      <c r="A8" s="32">
        <v>6</v>
      </c>
      <c r="B8" s="32">
        <v>512</v>
      </c>
      <c r="C8" s="34" t="s">
        <v>268</v>
      </c>
      <c r="D8" s="35">
        <v>29221967</v>
      </c>
      <c r="E8" s="35">
        <v>39299</v>
      </c>
      <c r="F8" s="36">
        <v>2018</v>
      </c>
      <c r="G8" s="41" t="s">
        <v>369</v>
      </c>
      <c r="H8" s="86" t="s">
        <v>436</v>
      </c>
      <c r="I8" s="41" t="s">
        <v>94</v>
      </c>
      <c r="J8" s="41" t="s">
        <v>47</v>
      </c>
      <c r="K8" s="37">
        <v>27</v>
      </c>
      <c r="L8" s="37">
        <v>4</v>
      </c>
      <c r="M8" s="37" t="s">
        <v>95</v>
      </c>
      <c r="N8" s="24" t="s">
        <v>845</v>
      </c>
      <c r="O8" s="103" t="s">
        <v>531</v>
      </c>
      <c r="P8" s="38"/>
      <c r="Q8" s="104"/>
      <c r="R8" s="39">
        <v>1</v>
      </c>
      <c r="S8" s="74" t="s">
        <v>323</v>
      </c>
      <c r="T8" s="41" t="s">
        <v>604</v>
      </c>
      <c r="U8" s="35" t="s">
        <v>313</v>
      </c>
      <c r="V8" s="114" t="s">
        <v>606</v>
      </c>
      <c r="W8" s="104" t="s">
        <v>313</v>
      </c>
      <c r="X8" s="41" t="s">
        <v>605</v>
      </c>
      <c r="Y8" s="41" t="s">
        <v>313</v>
      </c>
      <c r="Z8" s="120"/>
      <c r="AA8" s="121"/>
      <c r="AB8" s="41"/>
      <c r="AC8" s="128"/>
      <c r="AD8" s="9"/>
    </row>
    <row r="9" spans="1:30" s="18" customFormat="1" ht="16.5" customHeight="1" x14ac:dyDescent="0.3">
      <c r="A9" s="32">
        <v>7</v>
      </c>
      <c r="B9" s="32">
        <v>1793</v>
      </c>
      <c r="C9" s="34" t="s">
        <v>268</v>
      </c>
      <c r="D9" s="35">
        <v>622107503</v>
      </c>
      <c r="E9" s="35">
        <v>40946</v>
      </c>
      <c r="F9" s="36">
        <v>2018</v>
      </c>
      <c r="G9" s="41" t="s">
        <v>227</v>
      </c>
      <c r="H9" s="40" t="s">
        <v>400</v>
      </c>
      <c r="I9" s="41" t="s">
        <v>228</v>
      </c>
      <c r="J9" s="41" t="s">
        <v>224</v>
      </c>
      <c r="K9" s="37">
        <v>16</v>
      </c>
      <c r="L9" s="37">
        <v>4</v>
      </c>
      <c r="M9" s="37" t="s">
        <v>229</v>
      </c>
      <c r="N9" s="24" t="s">
        <v>845</v>
      </c>
      <c r="O9" s="103" t="s">
        <v>532</v>
      </c>
      <c r="P9" s="38"/>
      <c r="Q9" s="104"/>
      <c r="R9" s="39">
        <v>1</v>
      </c>
      <c r="S9" s="74" t="s">
        <v>733</v>
      </c>
      <c r="T9" s="41" t="s">
        <v>736</v>
      </c>
      <c r="U9" s="35" t="s">
        <v>313</v>
      </c>
      <c r="V9" s="114" t="s">
        <v>734</v>
      </c>
      <c r="W9" s="104" t="s">
        <v>313</v>
      </c>
      <c r="X9" s="41" t="s">
        <v>735</v>
      </c>
      <c r="Y9" s="41" t="s">
        <v>313</v>
      </c>
      <c r="Z9" s="120"/>
      <c r="AA9" s="121"/>
      <c r="AB9" s="41"/>
      <c r="AC9" s="128"/>
      <c r="AD9" s="9"/>
    </row>
    <row r="10" spans="1:30" s="18" customFormat="1" ht="16.5" customHeight="1" x14ac:dyDescent="0.3">
      <c r="A10" s="32">
        <v>8</v>
      </c>
      <c r="B10" s="33">
        <v>2907</v>
      </c>
      <c r="C10" s="34" t="s">
        <v>268</v>
      </c>
      <c r="D10" s="35" t="s">
        <v>243</v>
      </c>
      <c r="E10" s="35">
        <v>43780</v>
      </c>
      <c r="F10" s="36">
        <v>2018</v>
      </c>
      <c r="G10" s="41" t="s">
        <v>244</v>
      </c>
      <c r="H10" s="40" t="s">
        <v>416</v>
      </c>
      <c r="I10" s="46" t="s">
        <v>245</v>
      </c>
      <c r="J10" s="41" t="s">
        <v>246</v>
      </c>
      <c r="K10" s="37">
        <v>11</v>
      </c>
      <c r="L10" s="37">
        <v>2</v>
      </c>
      <c r="M10" s="37" t="s">
        <v>247</v>
      </c>
      <c r="N10" s="24" t="s">
        <v>845</v>
      </c>
      <c r="O10" s="103" t="s">
        <v>680</v>
      </c>
      <c r="P10" s="38"/>
      <c r="Q10" s="104" t="s">
        <v>510</v>
      </c>
      <c r="R10" s="39">
        <v>1</v>
      </c>
      <c r="S10" s="74" t="s">
        <v>330</v>
      </c>
      <c r="T10" s="35" t="s">
        <v>746</v>
      </c>
      <c r="U10" s="35" t="s">
        <v>313</v>
      </c>
      <c r="V10" s="115" t="s">
        <v>806</v>
      </c>
      <c r="W10" s="104" t="s">
        <v>313</v>
      </c>
      <c r="X10" s="41" t="s">
        <v>745</v>
      </c>
      <c r="Y10" s="41" t="s">
        <v>313</v>
      </c>
      <c r="Z10" s="120"/>
      <c r="AA10" s="121"/>
      <c r="AB10" s="41"/>
      <c r="AC10" s="128"/>
      <c r="AD10" s="9"/>
    </row>
    <row r="11" spans="1:30" s="18" customFormat="1" ht="16.5" customHeight="1" x14ac:dyDescent="0.3">
      <c r="A11" s="32">
        <v>9</v>
      </c>
      <c r="B11" s="33">
        <v>473</v>
      </c>
      <c r="C11" s="34" t="s">
        <v>268</v>
      </c>
      <c r="D11" s="35">
        <v>29663857</v>
      </c>
      <c r="E11" s="35">
        <v>39260</v>
      </c>
      <c r="F11" s="36">
        <v>2018</v>
      </c>
      <c r="G11" s="41" t="s">
        <v>89</v>
      </c>
      <c r="H11" s="86" t="s">
        <v>394</v>
      </c>
      <c r="I11" s="46" t="s">
        <v>90</v>
      </c>
      <c r="J11" s="41" t="s">
        <v>78</v>
      </c>
      <c r="K11" s="37">
        <v>25</v>
      </c>
      <c r="L11" s="37">
        <v>5</v>
      </c>
      <c r="M11" s="37" t="s">
        <v>91</v>
      </c>
      <c r="N11" s="24" t="s">
        <v>845</v>
      </c>
      <c r="O11" s="103" t="s">
        <v>558</v>
      </c>
      <c r="P11" s="38"/>
      <c r="Q11" s="104"/>
      <c r="R11" s="39">
        <v>1</v>
      </c>
      <c r="S11" s="74" t="s">
        <v>323</v>
      </c>
      <c r="T11" s="41" t="s">
        <v>573</v>
      </c>
      <c r="U11" s="35" t="s">
        <v>313</v>
      </c>
      <c r="V11" s="114" t="s">
        <v>602</v>
      </c>
      <c r="W11" s="104" t="s">
        <v>313</v>
      </c>
      <c r="X11" s="41" t="s">
        <v>502</v>
      </c>
      <c r="Y11" s="41"/>
      <c r="Z11" s="120"/>
      <c r="AA11" s="121"/>
      <c r="AB11" s="41"/>
      <c r="AC11" s="128"/>
      <c r="AD11" s="9"/>
    </row>
    <row r="12" spans="1:30" s="18" customFormat="1" ht="16.5" customHeight="1" x14ac:dyDescent="0.3">
      <c r="A12" s="32">
        <v>10</v>
      </c>
      <c r="B12" s="33">
        <v>691</v>
      </c>
      <c r="C12" s="34" t="s">
        <v>268</v>
      </c>
      <c r="D12" s="35">
        <v>30524349</v>
      </c>
      <c r="E12" s="35">
        <v>39478</v>
      </c>
      <c r="F12" s="36">
        <v>2018</v>
      </c>
      <c r="G12" s="41" t="s">
        <v>124</v>
      </c>
      <c r="H12" s="86" t="s">
        <v>403</v>
      </c>
      <c r="I12" s="46" t="s">
        <v>351</v>
      </c>
      <c r="J12" s="41" t="s">
        <v>30</v>
      </c>
      <c r="K12" s="37">
        <v>9</v>
      </c>
      <c r="L12" s="37"/>
      <c r="M12" s="37">
        <v>2312</v>
      </c>
      <c r="N12" s="24" t="s">
        <v>845</v>
      </c>
      <c r="O12" s="103" t="s">
        <v>532</v>
      </c>
      <c r="P12" s="38"/>
      <c r="Q12" s="104" t="s">
        <v>650</v>
      </c>
      <c r="R12" s="39">
        <v>1</v>
      </c>
      <c r="S12" s="87" t="s">
        <v>648</v>
      </c>
      <c r="T12" s="41" t="s">
        <v>651</v>
      </c>
      <c r="U12" s="35" t="s">
        <v>313</v>
      </c>
      <c r="V12" s="115" t="s">
        <v>649</v>
      </c>
      <c r="W12" s="104" t="s">
        <v>313</v>
      </c>
      <c r="X12" s="41" t="s">
        <v>502</v>
      </c>
      <c r="Y12" s="41"/>
      <c r="Z12" s="120"/>
      <c r="AA12" s="121"/>
      <c r="AB12" s="41"/>
      <c r="AC12" s="128"/>
      <c r="AD12" s="9"/>
    </row>
    <row r="13" spans="1:30" s="18" customFormat="1" ht="16.5" customHeight="1" x14ac:dyDescent="0.3">
      <c r="A13" s="32">
        <v>11</v>
      </c>
      <c r="B13" s="32">
        <v>556</v>
      </c>
      <c r="C13" s="34" t="s">
        <v>268</v>
      </c>
      <c r="D13" s="35">
        <v>29145410</v>
      </c>
      <c r="E13" s="35">
        <v>39343</v>
      </c>
      <c r="F13" s="36">
        <v>2017</v>
      </c>
      <c r="G13" s="41" t="s">
        <v>103</v>
      </c>
      <c r="H13" s="86" t="s">
        <v>437</v>
      </c>
      <c r="I13" s="41" t="s">
        <v>104</v>
      </c>
      <c r="J13" s="41" t="s">
        <v>46</v>
      </c>
      <c r="K13" s="37">
        <v>12</v>
      </c>
      <c r="L13" s="37">
        <v>11</v>
      </c>
      <c r="M13" s="37" t="s">
        <v>105</v>
      </c>
      <c r="N13" s="4" t="s">
        <v>844</v>
      </c>
      <c r="O13" s="103" t="s">
        <v>558</v>
      </c>
      <c r="P13" s="38"/>
      <c r="Q13" s="104" t="s">
        <v>510</v>
      </c>
      <c r="R13" s="39">
        <v>1</v>
      </c>
      <c r="S13" s="74" t="s">
        <v>323</v>
      </c>
      <c r="T13" s="88" t="s">
        <v>623</v>
      </c>
      <c r="U13" s="35" t="s">
        <v>313</v>
      </c>
      <c r="V13" s="114" t="s">
        <v>625</v>
      </c>
      <c r="W13" s="104" t="s">
        <v>313</v>
      </c>
      <c r="X13" s="41" t="s">
        <v>624</v>
      </c>
      <c r="Y13" s="41" t="s">
        <v>313</v>
      </c>
      <c r="Z13" s="120"/>
      <c r="AA13" s="121"/>
      <c r="AB13" s="41"/>
      <c r="AC13" s="128"/>
      <c r="AD13" s="9"/>
    </row>
    <row r="14" spans="1:30" s="18" customFormat="1" ht="16.5" customHeight="1" x14ac:dyDescent="0.3">
      <c r="A14" s="32">
        <v>12</v>
      </c>
      <c r="B14" s="33">
        <v>619</v>
      </c>
      <c r="C14" s="34" t="s">
        <v>268</v>
      </c>
      <c r="D14" s="35">
        <v>28257436</v>
      </c>
      <c r="E14" s="35">
        <v>39406</v>
      </c>
      <c r="F14" s="36">
        <v>2017</v>
      </c>
      <c r="G14" s="41" t="s">
        <v>112</v>
      </c>
      <c r="H14" s="86" t="s">
        <v>437</v>
      </c>
      <c r="I14" s="46" t="s">
        <v>113</v>
      </c>
      <c r="J14" s="41" t="s">
        <v>46</v>
      </c>
      <c r="K14" s="37">
        <v>12</v>
      </c>
      <c r="L14" s="37">
        <v>3</v>
      </c>
      <c r="M14" s="37" t="s">
        <v>114</v>
      </c>
      <c r="N14" s="4" t="s">
        <v>844</v>
      </c>
      <c r="O14" s="103" t="s">
        <v>558</v>
      </c>
      <c r="P14" s="38" t="s">
        <v>635</v>
      </c>
      <c r="Q14" s="104" t="s">
        <v>510</v>
      </c>
      <c r="R14" s="39">
        <v>1</v>
      </c>
      <c r="S14" s="74" t="s">
        <v>323</v>
      </c>
      <c r="T14" s="88" t="s">
        <v>623</v>
      </c>
      <c r="U14" s="35" t="s">
        <v>313</v>
      </c>
      <c r="V14" s="114" t="s">
        <v>636</v>
      </c>
      <c r="W14" s="104" t="s">
        <v>313</v>
      </c>
      <c r="X14" s="41" t="s">
        <v>637</v>
      </c>
      <c r="Y14" s="41" t="s">
        <v>313</v>
      </c>
      <c r="Z14" s="120"/>
      <c r="AA14" s="121"/>
      <c r="AB14" s="41"/>
      <c r="AC14" s="128"/>
      <c r="AD14" s="9"/>
    </row>
    <row r="15" spans="1:30" s="18" customFormat="1" ht="16.5" customHeight="1" x14ac:dyDescent="0.3">
      <c r="A15" s="32">
        <v>13</v>
      </c>
      <c r="B15" s="33">
        <v>2953</v>
      </c>
      <c r="C15" s="34" t="s">
        <v>268</v>
      </c>
      <c r="D15" s="35" t="s">
        <v>248</v>
      </c>
      <c r="E15" s="35">
        <v>43877</v>
      </c>
      <c r="F15" s="36">
        <v>2017</v>
      </c>
      <c r="G15" s="41" t="s">
        <v>249</v>
      </c>
      <c r="H15" s="40" t="s">
        <v>437</v>
      </c>
      <c r="I15" s="46" t="s">
        <v>250</v>
      </c>
      <c r="J15" s="41" t="s">
        <v>251</v>
      </c>
      <c r="K15" s="37">
        <v>12</v>
      </c>
      <c r="L15" s="37">
        <v>11</v>
      </c>
      <c r="M15" s="37"/>
      <c r="N15" s="4" t="s">
        <v>844</v>
      </c>
      <c r="O15" s="103" t="s">
        <v>558</v>
      </c>
      <c r="P15" s="38"/>
      <c r="Q15" s="104" t="s">
        <v>510</v>
      </c>
      <c r="R15" s="39">
        <v>1</v>
      </c>
      <c r="S15" s="74" t="s">
        <v>323</v>
      </c>
      <c r="T15" s="88" t="s">
        <v>623</v>
      </c>
      <c r="U15" s="35" t="s">
        <v>313</v>
      </c>
      <c r="V15" s="114" t="s">
        <v>625</v>
      </c>
      <c r="W15" s="104" t="s">
        <v>313</v>
      </c>
      <c r="X15" s="41" t="s">
        <v>747</v>
      </c>
      <c r="Y15" s="41" t="s">
        <v>313</v>
      </c>
      <c r="Z15" s="120"/>
      <c r="AA15" s="121"/>
      <c r="AB15" s="41"/>
      <c r="AC15" s="128"/>
      <c r="AD15" s="9"/>
    </row>
    <row r="16" spans="1:30" s="18" customFormat="1" ht="16.5" customHeight="1" x14ac:dyDescent="0.3">
      <c r="A16" s="32">
        <v>14</v>
      </c>
      <c r="B16" s="33">
        <v>1178</v>
      </c>
      <c r="C16" s="34" t="s">
        <v>268</v>
      </c>
      <c r="D16" s="35">
        <v>27512287</v>
      </c>
      <c r="E16" s="35">
        <v>39966</v>
      </c>
      <c r="F16" s="36">
        <v>2016</v>
      </c>
      <c r="G16" s="41" t="s">
        <v>174</v>
      </c>
      <c r="H16" s="86" t="s">
        <v>417</v>
      </c>
      <c r="I16" s="46" t="s">
        <v>175</v>
      </c>
      <c r="J16" s="41" t="s">
        <v>127</v>
      </c>
      <c r="K16" s="37">
        <v>28</v>
      </c>
      <c r="L16" s="37">
        <v>7</v>
      </c>
      <c r="M16" s="42">
        <v>92986</v>
      </c>
      <c r="N16" s="4" t="s">
        <v>844</v>
      </c>
      <c r="O16" s="103" t="s">
        <v>476</v>
      </c>
      <c r="P16" s="38"/>
      <c r="Q16" s="104" t="s">
        <v>510</v>
      </c>
      <c r="R16" s="39">
        <v>1</v>
      </c>
      <c r="S16" s="74" t="s">
        <v>323</v>
      </c>
      <c r="T16" s="41" t="s">
        <v>687</v>
      </c>
      <c r="U16" s="35" t="s">
        <v>313</v>
      </c>
      <c r="V16" s="114" t="s">
        <v>362</v>
      </c>
      <c r="W16" s="104" t="s">
        <v>313</v>
      </c>
      <c r="X16" s="41" t="s">
        <v>686</v>
      </c>
      <c r="Y16" s="41" t="s">
        <v>313</v>
      </c>
      <c r="Z16" s="120"/>
      <c r="AA16" s="121"/>
      <c r="AB16" s="41"/>
      <c r="AC16" s="128"/>
      <c r="AD16" s="9"/>
    </row>
    <row r="17" spans="1:30" s="18" customFormat="1" ht="16.5" customHeight="1" x14ac:dyDescent="0.3">
      <c r="A17" s="32">
        <v>15</v>
      </c>
      <c r="B17" s="33">
        <v>2756</v>
      </c>
      <c r="C17" s="34" t="s">
        <v>268</v>
      </c>
      <c r="D17" s="35" t="s">
        <v>236</v>
      </c>
      <c r="E17" s="35">
        <v>42859</v>
      </c>
      <c r="F17" s="36">
        <v>2016</v>
      </c>
      <c r="G17" s="41" t="s">
        <v>237</v>
      </c>
      <c r="H17" s="40" t="s">
        <v>433</v>
      </c>
      <c r="I17" s="46" t="s">
        <v>320</v>
      </c>
      <c r="J17" s="41" t="s">
        <v>143</v>
      </c>
      <c r="K17" s="37">
        <v>17</v>
      </c>
      <c r="L17" s="37">
        <v>12</v>
      </c>
      <c r="M17" s="37" t="s">
        <v>310</v>
      </c>
      <c r="N17" s="4" t="s">
        <v>844</v>
      </c>
      <c r="O17" s="103" t="s">
        <v>532</v>
      </c>
      <c r="P17" s="38"/>
      <c r="Q17" s="104" t="s">
        <v>366</v>
      </c>
      <c r="R17" s="39">
        <v>1</v>
      </c>
      <c r="S17" s="74" t="s">
        <v>733</v>
      </c>
      <c r="T17" s="41" t="s">
        <v>744</v>
      </c>
      <c r="U17" s="35" t="s">
        <v>313</v>
      </c>
      <c r="V17" s="114" t="s">
        <v>742</v>
      </c>
      <c r="W17" s="104" t="s">
        <v>313</v>
      </c>
      <c r="X17" s="41" t="s">
        <v>743</v>
      </c>
      <c r="Y17" s="41" t="s">
        <v>313</v>
      </c>
      <c r="Z17" s="120"/>
      <c r="AA17" s="121"/>
      <c r="AB17" s="41"/>
      <c r="AC17" s="128"/>
      <c r="AD17" s="9"/>
    </row>
    <row r="18" spans="1:30" s="18" customFormat="1" ht="16.5" customHeight="1" x14ac:dyDescent="0.3">
      <c r="A18" s="32">
        <v>16</v>
      </c>
      <c r="B18" s="33">
        <v>3283</v>
      </c>
      <c r="C18" s="43" t="s">
        <v>271</v>
      </c>
      <c r="D18" s="35"/>
      <c r="E18" s="35">
        <v>36991</v>
      </c>
      <c r="F18" s="36">
        <v>2016</v>
      </c>
      <c r="G18" s="41" t="s">
        <v>273</v>
      </c>
      <c r="H18" s="86" t="s">
        <v>791</v>
      </c>
      <c r="I18" s="46" t="s">
        <v>321</v>
      </c>
      <c r="J18" s="41" t="s">
        <v>274</v>
      </c>
      <c r="K18" s="37">
        <v>20</v>
      </c>
      <c r="L18" s="37">
        <v>3</v>
      </c>
      <c r="M18" s="44">
        <v>44327</v>
      </c>
      <c r="N18" s="4" t="s">
        <v>844</v>
      </c>
      <c r="O18" s="103" t="s">
        <v>476</v>
      </c>
      <c r="P18" s="38"/>
      <c r="Q18" s="104"/>
      <c r="R18" s="39">
        <v>1</v>
      </c>
      <c r="S18" s="74" t="s">
        <v>751</v>
      </c>
      <c r="T18" s="41" t="s">
        <v>467</v>
      </c>
      <c r="U18" s="35" t="s">
        <v>313</v>
      </c>
      <c r="V18" s="114" t="s">
        <v>752</v>
      </c>
      <c r="W18" s="104" t="s">
        <v>313</v>
      </c>
      <c r="X18" s="41" t="s">
        <v>753</v>
      </c>
      <c r="Y18" s="41" t="s">
        <v>313</v>
      </c>
      <c r="Z18" s="120"/>
      <c r="AA18" s="121"/>
      <c r="AB18" s="41"/>
      <c r="AC18" s="128"/>
      <c r="AD18" s="9"/>
    </row>
    <row r="19" spans="1:30" s="18" customFormat="1" ht="16.5" customHeight="1" x14ac:dyDescent="0.3">
      <c r="A19" s="32">
        <v>17</v>
      </c>
      <c r="B19" s="33">
        <v>3284</v>
      </c>
      <c r="C19" s="43" t="s">
        <v>271</v>
      </c>
      <c r="D19" s="35"/>
      <c r="E19" s="35">
        <v>36992</v>
      </c>
      <c r="F19" s="36">
        <v>2016</v>
      </c>
      <c r="G19" s="41" t="s">
        <v>275</v>
      </c>
      <c r="H19" s="86" t="s">
        <v>792</v>
      </c>
      <c r="I19" s="46" t="s">
        <v>322</v>
      </c>
      <c r="J19" s="41" t="s">
        <v>276</v>
      </c>
      <c r="K19" s="37">
        <v>9</v>
      </c>
      <c r="L19" s="37">
        <v>1</v>
      </c>
      <c r="M19" s="44">
        <v>44202</v>
      </c>
      <c r="N19" s="4" t="s">
        <v>844</v>
      </c>
      <c r="O19" s="103" t="s">
        <v>476</v>
      </c>
      <c r="P19" s="38"/>
      <c r="Q19" s="104" t="s">
        <v>510</v>
      </c>
      <c r="R19" s="39">
        <v>1</v>
      </c>
      <c r="S19" s="74" t="s">
        <v>750</v>
      </c>
      <c r="T19" s="41" t="s">
        <v>687</v>
      </c>
      <c r="U19" s="35" t="s">
        <v>313</v>
      </c>
      <c r="V19" s="114" t="s">
        <v>755</v>
      </c>
      <c r="W19" s="104" t="s">
        <v>313</v>
      </c>
      <c r="X19" s="41" t="s">
        <v>754</v>
      </c>
      <c r="Y19" s="41" t="s">
        <v>313</v>
      </c>
      <c r="Z19" s="120"/>
      <c r="AA19" s="121"/>
      <c r="AB19" s="41"/>
      <c r="AC19" s="128"/>
      <c r="AD19" s="9"/>
    </row>
    <row r="20" spans="1:30" s="18" customFormat="1" ht="16.5" customHeight="1" x14ac:dyDescent="0.3">
      <c r="A20" s="32">
        <v>18</v>
      </c>
      <c r="B20" s="36" t="s">
        <v>810</v>
      </c>
      <c r="C20" s="45" t="s">
        <v>810</v>
      </c>
      <c r="D20" s="35"/>
      <c r="E20" s="35"/>
      <c r="F20" s="36">
        <v>2016</v>
      </c>
      <c r="G20" s="41"/>
      <c r="H20" s="86" t="s">
        <v>811</v>
      </c>
      <c r="I20" s="46" t="s">
        <v>812</v>
      </c>
      <c r="J20" s="41" t="s">
        <v>816</v>
      </c>
      <c r="K20" s="37">
        <v>26</v>
      </c>
      <c r="L20" s="47" t="s">
        <v>817</v>
      </c>
      <c r="M20" s="37" t="s">
        <v>818</v>
      </c>
      <c r="N20" s="4" t="s">
        <v>844</v>
      </c>
      <c r="O20" s="103" t="s">
        <v>558</v>
      </c>
      <c r="P20" s="35"/>
      <c r="Q20" s="104"/>
      <c r="R20" s="39">
        <v>1</v>
      </c>
      <c r="S20" s="41" t="s">
        <v>323</v>
      </c>
      <c r="T20" s="41" t="s">
        <v>814</v>
      </c>
      <c r="U20" s="35" t="s">
        <v>313</v>
      </c>
      <c r="V20" s="115" t="s">
        <v>813</v>
      </c>
      <c r="W20" s="104" t="s">
        <v>313</v>
      </c>
      <c r="X20" s="41" t="s">
        <v>815</v>
      </c>
      <c r="Y20" s="41" t="s">
        <v>313</v>
      </c>
      <c r="Z20" s="120"/>
      <c r="AA20" s="121"/>
      <c r="AB20" s="41"/>
      <c r="AC20" s="128"/>
      <c r="AD20" s="9"/>
    </row>
    <row r="21" spans="1:30" s="18" customFormat="1" ht="16.5" customHeight="1" x14ac:dyDescent="0.3">
      <c r="A21" s="32">
        <v>19</v>
      </c>
      <c r="B21" s="32">
        <v>1194</v>
      </c>
      <c r="C21" s="34" t="s">
        <v>268</v>
      </c>
      <c r="D21" s="35">
        <v>25995548</v>
      </c>
      <c r="E21" s="35">
        <v>39982</v>
      </c>
      <c r="F21" s="36">
        <v>2015</v>
      </c>
      <c r="G21" s="41" t="s">
        <v>174</v>
      </c>
      <c r="H21" s="86" t="s">
        <v>417</v>
      </c>
      <c r="I21" s="41" t="s">
        <v>180</v>
      </c>
      <c r="J21" s="41" t="s">
        <v>127</v>
      </c>
      <c r="K21" s="37">
        <v>27</v>
      </c>
      <c r="L21" s="37">
        <v>4</v>
      </c>
      <c r="M21" s="37" t="s">
        <v>181</v>
      </c>
      <c r="N21" s="4" t="s">
        <v>844</v>
      </c>
      <c r="O21" s="103" t="s">
        <v>476</v>
      </c>
      <c r="P21" s="38"/>
      <c r="Q21" s="104"/>
      <c r="R21" s="39">
        <v>1</v>
      </c>
      <c r="S21" s="74" t="s">
        <v>323</v>
      </c>
      <c r="T21" s="41" t="s">
        <v>693</v>
      </c>
      <c r="U21" s="35" t="s">
        <v>313</v>
      </c>
      <c r="V21" s="114" t="s">
        <v>498</v>
      </c>
      <c r="W21" s="104" t="s">
        <v>313</v>
      </c>
      <c r="X21" s="41" t="s">
        <v>692</v>
      </c>
      <c r="Y21" s="41" t="s">
        <v>313</v>
      </c>
      <c r="Z21" s="120"/>
      <c r="AA21" s="121"/>
      <c r="AB21" s="41"/>
      <c r="AC21" s="128"/>
      <c r="AD21" s="9"/>
    </row>
    <row r="22" spans="1:30" s="18" customFormat="1" ht="16.5" customHeight="1" x14ac:dyDescent="0.3">
      <c r="A22" s="32">
        <v>20</v>
      </c>
      <c r="B22" s="32">
        <v>1191</v>
      </c>
      <c r="C22" s="34" t="s">
        <v>268</v>
      </c>
      <c r="D22" s="35">
        <v>26356152</v>
      </c>
      <c r="E22" s="35">
        <v>39979</v>
      </c>
      <c r="F22" s="36">
        <v>2015</v>
      </c>
      <c r="G22" s="41" t="s">
        <v>176</v>
      </c>
      <c r="H22" s="86" t="s">
        <v>384</v>
      </c>
      <c r="I22" s="41" t="s">
        <v>177</v>
      </c>
      <c r="J22" s="41" t="s">
        <v>127</v>
      </c>
      <c r="K22" s="37">
        <v>27</v>
      </c>
      <c r="L22" s="37">
        <v>8</v>
      </c>
      <c r="M22" s="42">
        <v>247515</v>
      </c>
      <c r="N22" s="4" t="s">
        <v>844</v>
      </c>
      <c r="O22" s="103" t="s">
        <v>476</v>
      </c>
      <c r="P22" s="38"/>
      <c r="Q22" s="104"/>
      <c r="R22" s="39">
        <v>1</v>
      </c>
      <c r="S22" s="74" t="s">
        <v>323</v>
      </c>
      <c r="T22" s="41" t="s">
        <v>472</v>
      </c>
      <c r="U22" s="35" t="s">
        <v>313</v>
      </c>
      <c r="V22" s="114" t="s">
        <v>689</v>
      </c>
      <c r="W22" s="104" t="s">
        <v>313</v>
      </c>
      <c r="X22" s="41" t="s">
        <v>688</v>
      </c>
      <c r="Y22" s="41" t="s">
        <v>313</v>
      </c>
      <c r="Z22" s="120"/>
      <c r="AA22" s="121"/>
      <c r="AB22" s="41"/>
      <c r="AC22" s="128"/>
      <c r="AD22" s="9"/>
    </row>
    <row r="23" spans="1:30" s="18" customFormat="1" ht="16.5" customHeight="1" x14ac:dyDescent="0.3">
      <c r="A23" s="32">
        <v>21</v>
      </c>
      <c r="B23" s="32">
        <v>1192</v>
      </c>
      <c r="C23" s="34" t="s">
        <v>268</v>
      </c>
      <c r="D23" s="35">
        <v>26355244</v>
      </c>
      <c r="E23" s="35">
        <v>39980</v>
      </c>
      <c r="F23" s="36">
        <v>2015</v>
      </c>
      <c r="G23" s="41" t="s">
        <v>178</v>
      </c>
      <c r="H23" s="86" t="s">
        <v>418</v>
      </c>
      <c r="I23" s="41" t="s">
        <v>179</v>
      </c>
      <c r="J23" s="41" t="s">
        <v>127</v>
      </c>
      <c r="K23" s="37">
        <v>27</v>
      </c>
      <c r="L23" s="37">
        <v>8</v>
      </c>
      <c r="M23" s="42">
        <v>214643</v>
      </c>
      <c r="N23" s="5" t="s">
        <v>843</v>
      </c>
      <c r="O23" s="103" t="s">
        <v>476</v>
      </c>
      <c r="P23" s="38"/>
      <c r="Q23" s="104"/>
      <c r="R23" s="39">
        <v>1</v>
      </c>
      <c r="S23" s="74" t="s">
        <v>323</v>
      </c>
      <c r="T23" s="41" t="s">
        <v>691</v>
      </c>
      <c r="U23" s="35" t="s">
        <v>313</v>
      </c>
      <c r="V23" s="114" t="s">
        <v>496</v>
      </c>
      <c r="W23" s="104" t="s">
        <v>313</v>
      </c>
      <c r="X23" s="41" t="s">
        <v>690</v>
      </c>
      <c r="Y23" s="41" t="s">
        <v>313</v>
      </c>
      <c r="Z23" s="120"/>
      <c r="AA23" s="121"/>
      <c r="AB23" s="41"/>
      <c r="AC23" s="128"/>
      <c r="AD23" s="9"/>
    </row>
    <row r="24" spans="1:30" s="18" customFormat="1" ht="16.5" customHeight="1" x14ac:dyDescent="0.3">
      <c r="A24" s="32">
        <v>22</v>
      </c>
      <c r="B24" s="32">
        <v>1032</v>
      </c>
      <c r="C24" s="34" t="s">
        <v>268</v>
      </c>
      <c r="D24" s="35">
        <v>24722262</v>
      </c>
      <c r="E24" s="35">
        <v>39820</v>
      </c>
      <c r="F24" s="36">
        <v>2014</v>
      </c>
      <c r="G24" s="41" t="s">
        <v>152</v>
      </c>
      <c r="H24" s="86" t="s">
        <v>376</v>
      </c>
      <c r="I24" s="41" t="s">
        <v>153</v>
      </c>
      <c r="J24" s="41" t="s">
        <v>154</v>
      </c>
      <c r="K24" s="37">
        <v>42</v>
      </c>
      <c r="L24" s="37">
        <v>3</v>
      </c>
      <c r="M24" s="37" t="s">
        <v>155</v>
      </c>
      <c r="N24" s="5" t="s">
        <v>843</v>
      </c>
      <c r="O24" s="103" t="s">
        <v>532</v>
      </c>
      <c r="P24" s="38"/>
      <c r="Q24" s="104"/>
      <c r="R24" s="39">
        <v>1</v>
      </c>
      <c r="S24" s="74" t="s">
        <v>323</v>
      </c>
      <c r="T24" s="41" t="s">
        <v>669</v>
      </c>
      <c r="U24" s="35" t="s">
        <v>313</v>
      </c>
      <c r="V24" s="114" t="s">
        <v>667</v>
      </c>
      <c r="W24" s="104" t="s">
        <v>313</v>
      </c>
      <c r="X24" s="41" t="s">
        <v>668</v>
      </c>
      <c r="Y24" s="41" t="s">
        <v>313</v>
      </c>
      <c r="Z24" s="120"/>
      <c r="AA24" s="121"/>
      <c r="AB24" s="41"/>
      <c r="AC24" s="128"/>
      <c r="AD24" s="9"/>
    </row>
    <row r="25" spans="1:30" s="18" customFormat="1" ht="16.5" customHeight="1" x14ac:dyDescent="0.3">
      <c r="A25" s="32">
        <v>23</v>
      </c>
      <c r="B25" s="32">
        <v>981</v>
      </c>
      <c r="C25" s="34" t="s">
        <v>268</v>
      </c>
      <c r="D25" s="35">
        <v>25764255</v>
      </c>
      <c r="E25" s="35">
        <v>39769</v>
      </c>
      <c r="F25" s="36">
        <v>2014</v>
      </c>
      <c r="G25" s="41" t="s">
        <v>145</v>
      </c>
      <c r="H25" s="86" t="s">
        <v>412</v>
      </c>
      <c r="I25" s="41" t="s">
        <v>146</v>
      </c>
      <c r="J25" s="41" t="s">
        <v>147</v>
      </c>
      <c r="K25" s="37">
        <v>29</v>
      </c>
      <c r="L25" s="37">
        <v>4</v>
      </c>
      <c r="M25" s="37" t="s">
        <v>148</v>
      </c>
      <c r="N25" s="5" t="s">
        <v>843</v>
      </c>
      <c r="O25" s="103" t="s">
        <v>531</v>
      </c>
      <c r="P25" s="38"/>
      <c r="Q25" s="104"/>
      <c r="R25" s="39">
        <v>1</v>
      </c>
      <c r="S25" s="74" t="s">
        <v>323</v>
      </c>
      <c r="T25" s="41" t="s">
        <v>664</v>
      </c>
      <c r="U25" s="35" t="s">
        <v>313</v>
      </c>
      <c r="V25" s="114" t="s">
        <v>663</v>
      </c>
      <c r="W25" s="104" t="s">
        <v>313</v>
      </c>
      <c r="X25" s="41" t="s">
        <v>502</v>
      </c>
      <c r="Y25" s="41"/>
      <c r="Z25" s="120"/>
      <c r="AA25" s="121"/>
      <c r="AB25" s="41"/>
      <c r="AC25" s="128"/>
      <c r="AD25" s="9"/>
    </row>
    <row r="26" spans="1:30" s="18" customFormat="1" ht="16.5" customHeight="1" x14ac:dyDescent="0.3">
      <c r="A26" s="32">
        <v>24</v>
      </c>
      <c r="B26" s="33">
        <v>3404</v>
      </c>
      <c r="C26" s="43" t="s">
        <v>271</v>
      </c>
      <c r="D26" s="35"/>
      <c r="E26" s="35">
        <v>37148</v>
      </c>
      <c r="F26" s="36">
        <v>2013</v>
      </c>
      <c r="G26" s="41" t="s">
        <v>289</v>
      </c>
      <c r="H26" s="86" t="s">
        <v>795</v>
      </c>
      <c r="I26" s="46" t="s">
        <v>290</v>
      </c>
      <c r="J26" s="41" t="s">
        <v>287</v>
      </c>
      <c r="K26" s="37">
        <v>8</v>
      </c>
      <c r="L26" s="37">
        <v>4</v>
      </c>
      <c r="M26" s="37" t="s">
        <v>291</v>
      </c>
      <c r="N26" s="5" t="s">
        <v>843</v>
      </c>
      <c r="O26" s="103" t="s">
        <v>476</v>
      </c>
      <c r="P26" s="38"/>
      <c r="Q26" s="104"/>
      <c r="R26" s="39">
        <v>1</v>
      </c>
      <c r="S26" s="74" t="s">
        <v>750</v>
      </c>
      <c r="T26" s="41" t="s">
        <v>472</v>
      </c>
      <c r="U26" s="35" t="s">
        <v>313</v>
      </c>
      <c r="V26" s="114" t="s">
        <v>763</v>
      </c>
      <c r="W26" s="104" t="s">
        <v>313</v>
      </c>
      <c r="X26" s="41" t="s">
        <v>764</v>
      </c>
      <c r="Y26" s="41" t="s">
        <v>313</v>
      </c>
      <c r="Z26" s="120"/>
      <c r="AA26" s="121"/>
      <c r="AB26" s="41"/>
      <c r="AC26" s="128"/>
      <c r="AD26" s="9"/>
    </row>
    <row r="27" spans="1:30" s="18" customFormat="1" ht="16.5" customHeight="1" x14ac:dyDescent="0.3">
      <c r="A27" s="32">
        <v>25</v>
      </c>
      <c r="B27" s="32">
        <v>1134</v>
      </c>
      <c r="C27" s="34" t="s">
        <v>268</v>
      </c>
      <c r="D27" s="35">
        <v>23312291</v>
      </c>
      <c r="E27" s="35">
        <v>39922</v>
      </c>
      <c r="F27" s="36">
        <v>2013</v>
      </c>
      <c r="G27" s="41" t="s">
        <v>169</v>
      </c>
      <c r="H27" s="86" t="s">
        <v>416</v>
      </c>
      <c r="I27" s="41" t="s">
        <v>170</v>
      </c>
      <c r="J27" s="41" t="s">
        <v>39</v>
      </c>
      <c r="K27" s="37">
        <v>325</v>
      </c>
      <c r="L27" s="44">
        <v>44198</v>
      </c>
      <c r="M27" s="37" t="s">
        <v>171</v>
      </c>
      <c r="N27" s="5" t="s">
        <v>843</v>
      </c>
      <c r="O27" s="103" t="s">
        <v>680</v>
      </c>
      <c r="P27" s="35"/>
      <c r="Q27" s="104"/>
      <c r="R27" s="36">
        <v>1</v>
      </c>
      <c r="S27" s="74" t="s">
        <v>682</v>
      </c>
      <c r="T27" s="41" t="s">
        <v>681</v>
      </c>
      <c r="U27" s="35" t="s">
        <v>313</v>
      </c>
      <c r="V27" s="114" t="s">
        <v>678</v>
      </c>
      <c r="W27" s="104" t="s">
        <v>313</v>
      </c>
      <c r="X27" s="41" t="s">
        <v>679</v>
      </c>
      <c r="Y27" s="41" t="s">
        <v>313</v>
      </c>
      <c r="Z27" s="120"/>
      <c r="AA27" s="121"/>
      <c r="AB27" s="41"/>
      <c r="AC27" s="128"/>
      <c r="AD27" s="9"/>
    </row>
    <row r="28" spans="1:30" s="18" customFormat="1" ht="16.5" customHeight="1" x14ac:dyDescent="0.3">
      <c r="A28" s="32">
        <v>26</v>
      </c>
      <c r="B28" s="33">
        <v>3500</v>
      </c>
      <c r="C28" s="43" t="s">
        <v>271</v>
      </c>
      <c r="D28" s="35"/>
      <c r="E28" s="35">
        <v>37273</v>
      </c>
      <c r="F28" s="36">
        <v>2012</v>
      </c>
      <c r="G28" s="41" t="s">
        <v>443</v>
      </c>
      <c r="H28" s="86" t="s">
        <v>798</v>
      </c>
      <c r="I28" s="46" t="s">
        <v>299</v>
      </c>
      <c r="J28" s="41" t="s">
        <v>297</v>
      </c>
      <c r="K28" s="37">
        <v>51</v>
      </c>
      <c r="L28" s="37">
        <v>4</v>
      </c>
      <c r="M28" s="37" t="s">
        <v>300</v>
      </c>
      <c r="N28" s="5" t="s">
        <v>843</v>
      </c>
      <c r="O28" s="103" t="s">
        <v>476</v>
      </c>
      <c r="P28" s="38"/>
      <c r="Q28" s="104"/>
      <c r="R28" s="39">
        <v>1</v>
      </c>
      <c r="S28" s="74" t="s">
        <v>750</v>
      </c>
      <c r="T28" s="41" t="s">
        <v>526</v>
      </c>
      <c r="U28" s="35" t="s">
        <v>313</v>
      </c>
      <c r="V28" s="114" t="s">
        <v>771</v>
      </c>
      <c r="W28" s="104" t="s">
        <v>313</v>
      </c>
      <c r="X28" s="41" t="s">
        <v>770</v>
      </c>
      <c r="Y28" s="41" t="s">
        <v>313</v>
      </c>
      <c r="Z28" s="120"/>
      <c r="AA28" s="121"/>
      <c r="AB28" s="41"/>
      <c r="AC28" s="128"/>
      <c r="AD28" s="9"/>
    </row>
    <row r="29" spans="1:30" s="18" customFormat="1" ht="16.5" customHeight="1" x14ac:dyDescent="0.3">
      <c r="A29" s="32">
        <v>27</v>
      </c>
      <c r="B29" s="33">
        <v>3296</v>
      </c>
      <c r="C29" s="43" t="s">
        <v>271</v>
      </c>
      <c r="D29" s="35"/>
      <c r="E29" s="35">
        <v>37004</v>
      </c>
      <c r="F29" s="36">
        <v>2012</v>
      </c>
      <c r="G29" s="41" t="s">
        <v>280</v>
      </c>
      <c r="H29" s="86" t="s">
        <v>794</v>
      </c>
      <c r="I29" s="46" t="s">
        <v>281</v>
      </c>
      <c r="J29" s="41" t="s">
        <v>272</v>
      </c>
      <c r="K29" s="37">
        <v>1</v>
      </c>
      <c r="L29" s="37">
        <v>1</v>
      </c>
      <c r="M29" s="37" t="s">
        <v>282</v>
      </c>
      <c r="N29" s="5" t="s">
        <v>843</v>
      </c>
      <c r="O29" s="103" t="s">
        <v>476</v>
      </c>
      <c r="P29" s="38"/>
      <c r="Q29" s="104"/>
      <c r="R29" s="39">
        <v>1</v>
      </c>
      <c r="S29" s="74" t="s">
        <v>750</v>
      </c>
      <c r="T29" s="41" t="s">
        <v>467</v>
      </c>
      <c r="U29" s="35" t="s">
        <v>313</v>
      </c>
      <c r="V29" s="114" t="s">
        <v>760</v>
      </c>
      <c r="W29" s="104" t="s">
        <v>313</v>
      </c>
      <c r="X29" s="41" t="s">
        <v>759</v>
      </c>
      <c r="Y29" s="41" t="s">
        <v>313</v>
      </c>
      <c r="Z29" s="120"/>
      <c r="AA29" s="121"/>
      <c r="AB29" s="41"/>
      <c r="AC29" s="128"/>
      <c r="AD29" s="9"/>
    </row>
    <row r="30" spans="1:30" s="18" customFormat="1" ht="16.5" customHeight="1" x14ac:dyDescent="0.3">
      <c r="A30" s="32">
        <v>28</v>
      </c>
      <c r="B30" s="33">
        <v>3501</v>
      </c>
      <c r="C30" s="43" t="s">
        <v>271</v>
      </c>
      <c r="D30" s="35"/>
      <c r="E30" s="35">
        <v>37275</v>
      </c>
      <c r="F30" s="36">
        <v>2009</v>
      </c>
      <c r="G30" s="41" t="s">
        <v>284</v>
      </c>
      <c r="H30" s="86" t="s">
        <v>799</v>
      </c>
      <c r="I30" s="46" t="s">
        <v>324</v>
      </c>
      <c r="J30" s="41" t="s">
        <v>277</v>
      </c>
      <c r="K30" s="37">
        <v>1</v>
      </c>
      <c r="L30" s="37">
        <v>2</v>
      </c>
      <c r="M30" s="44">
        <v>44204</v>
      </c>
      <c r="N30" s="5" t="s">
        <v>843</v>
      </c>
      <c r="O30" s="103" t="s">
        <v>476</v>
      </c>
      <c r="P30" s="38"/>
      <c r="Q30" s="104"/>
      <c r="R30" s="39">
        <v>1</v>
      </c>
      <c r="S30" s="74" t="s">
        <v>750</v>
      </c>
      <c r="T30" s="35" t="s">
        <v>526</v>
      </c>
      <c r="U30" s="35" t="s">
        <v>313</v>
      </c>
      <c r="V30" s="114" t="s">
        <v>773</v>
      </c>
      <c r="W30" s="104" t="s">
        <v>313</v>
      </c>
      <c r="X30" s="41" t="s">
        <v>772</v>
      </c>
      <c r="Y30" s="41" t="s">
        <v>313</v>
      </c>
      <c r="Z30" s="120"/>
      <c r="AA30" s="121"/>
      <c r="AB30" s="41"/>
      <c r="AC30" s="128"/>
      <c r="AD30" s="9"/>
    </row>
    <row r="31" spans="1:30" s="18" customFormat="1" ht="16.5" customHeight="1" x14ac:dyDescent="0.3">
      <c r="A31" s="32">
        <v>29</v>
      </c>
      <c r="B31" s="33">
        <v>3438</v>
      </c>
      <c r="C31" s="43" t="s">
        <v>271</v>
      </c>
      <c r="D31" s="35"/>
      <c r="E31" s="35">
        <v>37200</v>
      </c>
      <c r="F31" s="36">
        <v>2008</v>
      </c>
      <c r="G31" s="41" t="s">
        <v>292</v>
      </c>
      <c r="H31" s="86" t="s">
        <v>796</v>
      </c>
      <c r="I31" s="46" t="s">
        <v>293</v>
      </c>
      <c r="J31" s="41" t="s">
        <v>285</v>
      </c>
      <c r="K31" s="37">
        <v>32</v>
      </c>
      <c r="L31" s="37">
        <v>1</v>
      </c>
      <c r="M31" s="37" t="s">
        <v>294</v>
      </c>
      <c r="N31" s="5" t="s">
        <v>843</v>
      </c>
      <c r="O31" s="103" t="s">
        <v>476</v>
      </c>
      <c r="P31" s="38"/>
      <c r="Q31" s="104"/>
      <c r="R31" s="39">
        <v>1</v>
      </c>
      <c r="S31" s="74" t="s">
        <v>750</v>
      </c>
      <c r="T31" s="41" t="s">
        <v>477</v>
      </c>
      <c r="U31" s="35" t="s">
        <v>313</v>
      </c>
      <c r="V31" s="114" t="s">
        <v>765</v>
      </c>
      <c r="W31" s="104" t="s">
        <v>313</v>
      </c>
      <c r="X31" s="41" t="s">
        <v>766</v>
      </c>
      <c r="Y31" s="41" t="s">
        <v>313</v>
      </c>
      <c r="Z31" s="120"/>
      <c r="AA31" s="121"/>
      <c r="AB31" s="41"/>
      <c r="AC31" s="128"/>
      <c r="AD31" s="9"/>
    </row>
    <row r="32" spans="1:30" s="18" customFormat="1" ht="16.5" customHeight="1" x14ac:dyDescent="0.3">
      <c r="A32" s="32">
        <v>30</v>
      </c>
      <c r="B32" s="33">
        <v>1498</v>
      </c>
      <c r="C32" s="34" t="s">
        <v>268</v>
      </c>
      <c r="D32" s="35">
        <v>17364516</v>
      </c>
      <c r="E32" s="35">
        <v>40287</v>
      </c>
      <c r="F32" s="36">
        <v>2007</v>
      </c>
      <c r="G32" s="41" t="s">
        <v>205</v>
      </c>
      <c r="H32" s="86" t="s">
        <v>427</v>
      </c>
      <c r="I32" s="46" t="s">
        <v>344</v>
      </c>
      <c r="J32" s="41" t="s">
        <v>28</v>
      </c>
      <c r="K32" s="37">
        <v>21</v>
      </c>
      <c r="L32" s="37">
        <v>1</v>
      </c>
      <c r="M32" s="44">
        <v>44460</v>
      </c>
      <c r="N32" s="5" t="s">
        <v>843</v>
      </c>
      <c r="O32" s="103" t="s">
        <v>674</v>
      </c>
      <c r="P32" s="38"/>
      <c r="Q32" s="104"/>
      <c r="R32" s="39">
        <v>1</v>
      </c>
      <c r="S32" s="74" t="s">
        <v>323</v>
      </c>
      <c r="T32" s="41" t="s">
        <v>715</v>
      </c>
      <c r="U32" s="35" t="s">
        <v>313</v>
      </c>
      <c r="V32" s="114" t="s">
        <v>714</v>
      </c>
      <c r="W32" s="104" t="s">
        <v>313</v>
      </c>
      <c r="X32" s="41" t="s">
        <v>668</v>
      </c>
      <c r="Y32" s="41"/>
      <c r="Z32" s="120"/>
      <c r="AA32" s="121"/>
      <c r="AB32" s="41"/>
      <c r="AC32" s="128"/>
      <c r="AD32" s="9"/>
    </row>
    <row r="33" spans="1:30" s="18" customFormat="1" ht="16.5" customHeight="1" x14ac:dyDescent="0.3">
      <c r="A33" s="48">
        <v>31</v>
      </c>
      <c r="B33" s="49">
        <v>4124</v>
      </c>
      <c r="C33" s="50" t="s">
        <v>271</v>
      </c>
      <c r="D33" s="51"/>
      <c r="E33" s="51">
        <v>38204</v>
      </c>
      <c r="F33" s="52">
        <v>2006</v>
      </c>
      <c r="G33" s="89" t="s">
        <v>448</v>
      </c>
      <c r="H33" s="90" t="s">
        <v>804</v>
      </c>
      <c r="I33" s="91" t="s">
        <v>327</v>
      </c>
      <c r="J33" s="89" t="s">
        <v>297</v>
      </c>
      <c r="K33" s="53">
        <v>53</v>
      </c>
      <c r="L33" s="53">
        <v>1</v>
      </c>
      <c r="M33" s="53" t="s">
        <v>309</v>
      </c>
      <c r="N33" s="132" t="s">
        <v>843</v>
      </c>
      <c r="O33" s="105" t="s">
        <v>476</v>
      </c>
      <c r="P33" s="54"/>
      <c r="Q33" s="106"/>
      <c r="R33" s="55">
        <v>1</v>
      </c>
      <c r="S33" s="92" t="s">
        <v>750</v>
      </c>
      <c r="T33" s="89" t="s">
        <v>472</v>
      </c>
      <c r="U33" s="51" t="s">
        <v>313</v>
      </c>
      <c r="V33" s="116" t="s">
        <v>767</v>
      </c>
      <c r="W33" s="106" t="s">
        <v>313</v>
      </c>
      <c r="X33" s="89" t="s">
        <v>781</v>
      </c>
      <c r="Y33" s="89" t="s">
        <v>313</v>
      </c>
      <c r="Z33" s="122"/>
      <c r="AA33" s="123"/>
      <c r="AB33" s="89"/>
      <c r="AC33" s="128"/>
      <c r="AD33" s="9"/>
    </row>
    <row r="34" spans="1:30" s="18" customFormat="1" ht="16.5" customHeight="1" x14ac:dyDescent="0.3">
      <c r="A34" s="32">
        <v>32</v>
      </c>
      <c r="B34" s="33">
        <v>1</v>
      </c>
      <c r="C34" s="34" t="s">
        <v>268</v>
      </c>
      <c r="D34" s="35">
        <v>34312662</v>
      </c>
      <c r="E34" s="35">
        <v>38788</v>
      </c>
      <c r="F34" s="36">
        <v>2021</v>
      </c>
      <c r="G34" s="41" t="s">
        <v>0</v>
      </c>
      <c r="H34" s="86" t="s">
        <v>371</v>
      </c>
      <c r="I34" s="46" t="s">
        <v>357</v>
      </c>
      <c r="J34" s="41" t="s">
        <v>1</v>
      </c>
      <c r="K34" s="37">
        <v>27</v>
      </c>
      <c r="L34" s="37"/>
      <c r="M34" s="37">
        <v>27</v>
      </c>
      <c r="N34" s="77" t="s">
        <v>269</v>
      </c>
      <c r="O34" s="103" t="s">
        <v>458</v>
      </c>
      <c r="P34" s="38" t="s">
        <v>459</v>
      </c>
      <c r="Q34" s="104"/>
      <c r="R34" s="39">
        <v>2</v>
      </c>
      <c r="S34" s="74" t="s">
        <v>560</v>
      </c>
      <c r="T34" s="41" t="s">
        <v>461</v>
      </c>
      <c r="U34" s="35" t="s">
        <v>313</v>
      </c>
      <c r="V34" s="114" t="s">
        <v>456</v>
      </c>
      <c r="W34" s="104" t="s">
        <v>313</v>
      </c>
      <c r="X34" s="41" t="s">
        <v>460</v>
      </c>
      <c r="Y34" s="41" t="s">
        <v>313</v>
      </c>
      <c r="Z34" s="120"/>
      <c r="AA34" s="121"/>
      <c r="AB34" s="41"/>
      <c r="AC34" s="129"/>
      <c r="AD34" s="31"/>
    </row>
    <row r="35" spans="1:30" s="18" customFormat="1" ht="16.5" customHeight="1" x14ac:dyDescent="0.3">
      <c r="A35" s="14">
        <v>33</v>
      </c>
      <c r="B35" s="3">
        <v>69</v>
      </c>
      <c r="C35" s="6" t="s">
        <v>268</v>
      </c>
      <c r="D35" s="7">
        <v>31479083</v>
      </c>
      <c r="E35" s="7">
        <v>38856</v>
      </c>
      <c r="F35" s="20">
        <v>2020</v>
      </c>
      <c r="G35" s="18" t="s">
        <v>25</v>
      </c>
      <c r="H35" s="15" t="s">
        <v>377</v>
      </c>
      <c r="I35" s="21" t="s">
        <v>336</v>
      </c>
      <c r="J35" s="18" t="s">
        <v>26</v>
      </c>
      <c r="K35" s="9">
        <v>35</v>
      </c>
      <c r="L35" s="9">
        <v>3</v>
      </c>
      <c r="M35" s="9" t="s">
        <v>27</v>
      </c>
      <c r="N35" s="24" t="s">
        <v>269</v>
      </c>
      <c r="O35" s="103" t="s">
        <v>470</v>
      </c>
      <c r="P35" s="38"/>
      <c r="Q35" s="104" t="s">
        <v>510</v>
      </c>
      <c r="R35" s="22">
        <v>2</v>
      </c>
      <c r="S35" s="25" t="s">
        <v>329</v>
      </c>
      <c r="T35" s="18" t="s">
        <v>512</v>
      </c>
      <c r="U35" s="7" t="s">
        <v>313</v>
      </c>
      <c r="V35" s="114" t="s">
        <v>511</v>
      </c>
      <c r="W35" s="104" t="s">
        <v>313</v>
      </c>
      <c r="X35" s="18" t="s">
        <v>523</v>
      </c>
      <c r="Y35" s="18" t="s">
        <v>313</v>
      </c>
      <c r="Z35" s="120"/>
      <c r="AA35" s="121"/>
      <c r="AC35" s="128"/>
      <c r="AD35" s="37"/>
    </row>
    <row r="36" spans="1:30" s="18" customFormat="1" ht="16.5" customHeight="1" x14ac:dyDescent="0.3">
      <c r="A36" s="14">
        <v>34</v>
      </c>
      <c r="B36" s="3">
        <v>652</v>
      </c>
      <c r="C36" s="6" t="s">
        <v>268</v>
      </c>
      <c r="D36" s="7">
        <v>27603763</v>
      </c>
      <c r="E36" s="7">
        <v>39439</v>
      </c>
      <c r="F36" s="20">
        <v>2017</v>
      </c>
      <c r="G36" s="18" t="s">
        <v>118</v>
      </c>
      <c r="H36" s="15" t="s">
        <v>401</v>
      </c>
      <c r="I36" s="21" t="s">
        <v>333</v>
      </c>
      <c r="J36" s="18" t="s">
        <v>26</v>
      </c>
      <c r="K36" s="9">
        <v>32</v>
      </c>
      <c r="L36" s="9">
        <v>3</v>
      </c>
      <c r="M36" s="9" t="s">
        <v>119</v>
      </c>
      <c r="N36" s="24" t="s">
        <v>269</v>
      </c>
      <c r="O36" s="103" t="s">
        <v>458</v>
      </c>
      <c r="P36" s="38" t="s">
        <v>598</v>
      </c>
      <c r="Q36" s="104" t="s">
        <v>366</v>
      </c>
      <c r="R36" s="22">
        <v>2</v>
      </c>
      <c r="S36" s="25" t="s">
        <v>597</v>
      </c>
      <c r="T36" s="18" t="s">
        <v>642</v>
      </c>
      <c r="U36" s="7" t="s">
        <v>313</v>
      </c>
      <c r="V36" s="114" t="s">
        <v>643</v>
      </c>
      <c r="W36" s="104" t="s">
        <v>313</v>
      </c>
      <c r="X36" s="18" t="s">
        <v>641</v>
      </c>
      <c r="Y36" s="18" t="s">
        <v>313</v>
      </c>
      <c r="Z36" s="120"/>
      <c r="AA36" s="121"/>
      <c r="AC36" s="128"/>
      <c r="AD36" s="37"/>
    </row>
    <row r="37" spans="1:30" s="18" customFormat="1" ht="16.5" customHeight="1" x14ac:dyDescent="0.3">
      <c r="A37" s="14">
        <v>35</v>
      </c>
      <c r="B37" s="3">
        <v>578</v>
      </c>
      <c r="C37" s="6" t="s">
        <v>268</v>
      </c>
      <c r="D37" s="7">
        <v>28786854</v>
      </c>
      <c r="E37" s="7">
        <v>39365</v>
      </c>
      <c r="F37" s="20">
        <v>2017</v>
      </c>
      <c r="G37" s="18" t="s">
        <v>107</v>
      </c>
      <c r="H37" s="15" t="s">
        <v>397</v>
      </c>
      <c r="I37" s="21" t="s">
        <v>108</v>
      </c>
      <c r="J37" s="18" t="s">
        <v>26</v>
      </c>
      <c r="K37" s="9">
        <v>32</v>
      </c>
      <c r="L37" s="9">
        <v>5</v>
      </c>
      <c r="M37" s="9" t="s">
        <v>109</v>
      </c>
      <c r="N37" s="24" t="s">
        <v>269</v>
      </c>
      <c r="O37" s="103" t="s">
        <v>558</v>
      </c>
      <c r="P37" s="38" t="s">
        <v>628</v>
      </c>
      <c r="Q37" s="104"/>
      <c r="R37" s="22">
        <v>2</v>
      </c>
      <c r="S37" s="25" t="s">
        <v>329</v>
      </c>
      <c r="T37" s="18" t="s">
        <v>631</v>
      </c>
      <c r="U37" s="7" t="s">
        <v>313</v>
      </c>
      <c r="V37" s="114" t="s">
        <v>630</v>
      </c>
      <c r="W37" s="104" t="s">
        <v>313</v>
      </c>
      <c r="X37" s="17" t="s">
        <v>629</v>
      </c>
      <c r="Y37" s="18" t="s">
        <v>313</v>
      </c>
      <c r="Z37" s="120"/>
      <c r="AA37" s="121"/>
      <c r="AC37" s="128"/>
      <c r="AD37" s="37"/>
    </row>
    <row r="38" spans="1:30" s="18" customFormat="1" ht="16.5" customHeight="1" x14ac:dyDescent="0.3">
      <c r="A38" s="14">
        <v>36</v>
      </c>
      <c r="B38" s="3">
        <v>795</v>
      </c>
      <c r="C38" s="6" t="s">
        <v>268</v>
      </c>
      <c r="D38" s="7">
        <v>27050628</v>
      </c>
      <c r="E38" s="7">
        <v>39583</v>
      </c>
      <c r="F38" s="20">
        <v>2016</v>
      </c>
      <c r="G38" s="18" t="s">
        <v>131</v>
      </c>
      <c r="H38" s="15" t="s">
        <v>408</v>
      </c>
      <c r="I38" s="21" t="s">
        <v>340</v>
      </c>
      <c r="J38" s="18" t="s">
        <v>132</v>
      </c>
      <c r="K38" s="9">
        <v>33</v>
      </c>
      <c r="L38" s="9">
        <v>23</v>
      </c>
      <c r="M38" s="9" t="s">
        <v>133</v>
      </c>
      <c r="N38" s="24" t="s">
        <v>269</v>
      </c>
      <c r="O38" s="103" t="s">
        <v>499</v>
      </c>
      <c r="P38" s="38"/>
      <c r="Q38" s="104"/>
      <c r="R38" s="22">
        <v>2</v>
      </c>
      <c r="S38" s="25" t="s">
        <v>329</v>
      </c>
      <c r="T38" s="18" t="s">
        <v>656</v>
      </c>
      <c r="U38" s="7" t="s">
        <v>313</v>
      </c>
      <c r="V38" s="114" t="s">
        <v>789</v>
      </c>
      <c r="W38" s="104" t="s">
        <v>313</v>
      </c>
      <c r="X38" s="18" t="s">
        <v>788</v>
      </c>
      <c r="Y38" s="18" t="s">
        <v>313</v>
      </c>
      <c r="Z38" s="120"/>
      <c r="AA38" s="121"/>
      <c r="AC38" s="128"/>
      <c r="AD38" s="37"/>
    </row>
    <row r="39" spans="1:30" s="18" customFormat="1" ht="16.5" customHeight="1" x14ac:dyDescent="0.3">
      <c r="A39" s="14">
        <v>37</v>
      </c>
      <c r="B39" s="3">
        <v>4010</v>
      </c>
      <c r="C39" s="11" t="s">
        <v>271</v>
      </c>
      <c r="D39" s="7"/>
      <c r="E39" s="7">
        <v>37992</v>
      </c>
      <c r="F39" s="20">
        <v>2015</v>
      </c>
      <c r="G39" s="18" t="s">
        <v>447</v>
      </c>
      <c r="H39" s="15" t="s">
        <v>802</v>
      </c>
      <c r="I39" s="21" t="s">
        <v>325</v>
      </c>
      <c r="J39" s="18" t="s">
        <v>303</v>
      </c>
      <c r="K39" s="9">
        <v>16</v>
      </c>
      <c r="L39" s="9">
        <v>5</v>
      </c>
      <c r="M39" s="9" t="s">
        <v>306</v>
      </c>
      <c r="N39" s="24" t="s">
        <v>269</v>
      </c>
      <c r="O39" s="103" t="s">
        <v>476</v>
      </c>
      <c r="P39" s="38"/>
      <c r="Q39" s="104"/>
      <c r="R39" s="22">
        <v>2</v>
      </c>
      <c r="S39" s="25" t="s">
        <v>769</v>
      </c>
      <c r="T39" s="18" t="s">
        <v>776</v>
      </c>
      <c r="U39" s="7" t="s">
        <v>313</v>
      </c>
      <c r="V39" s="114" t="s">
        <v>777</v>
      </c>
      <c r="W39" s="104" t="s">
        <v>313</v>
      </c>
      <c r="X39" s="18" t="s">
        <v>778</v>
      </c>
      <c r="Y39" s="18" t="s">
        <v>313</v>
      </c>
      <c r="Z39" s="120"/>
      <c r="AA39" s="121"/>
      <c r="AC39" s="128"/>
      <c r="AD39" s="37"/>
    </row>
    <row r="40" spans="1:30" s="18" customFormat="1" ht="16.5" customHeight="1" x14ac:dyDescent="0.3">
      <c r="A40" s="14">
        <v>38</v>
      </c>
      <c r="B40" s="3">
        <v>951</v>
      </c>
      <c r="C40" s="6" t="s">
        <v>268</v>
      </c>
      <c r="D40" s="7">
        <v>25515174</v>
      </c>
      <c r="E40" s="7">
        <v>39739</v>
      </c>
      <c r="F40" s="20">
        <v>2015</v>
      </c>
      <c r="G40" s="18" t="s">
        <v>137</v>
      </c>
      <c r="H40" s="15" t="s">
        <v>410</v>
      </c>
      <c r="I40" s="21" t="s">
        <v>138</v>
      </c>
      <c r="J40" s="18" t="s">
        <v>139</v>
      </c>
      <c r="K40" s="9">
        <v>50</v>
      </c>
      <c r="L40" s="9">
        <v>1</v>
      </c>
      <c r="M40" s="9" t="s">
        <v>140</v>
      </c>
      <c r="N40" s="5" t="s">
        <v>445</v>
      </c>
      <c r="O40" s="103" t="s">
        <v>458</v>
      </c>
      <c r="P40" s="38"/>
      <c r="Q40" s="104" t="s">
        <v>510</v>
      </c>
      <c r="R40" s="22">
        <v>2</v>
      </c>
      <c r="S40" s="25" t="s">
        <v>329</v>
      </c>
      <c r="T40" s="18" t="s">
        <v>657</v>
      </c>
      <c r="U40" s="7" t="s">
        <v>313</v>
      </c>
      <c r="V40" s="114" t="s">
        <v>790</v>
      </c>
      <c r="W40" s="104" t="s">
        <v>313</v>
      </c>
      <c r="X40" s="18" t="s">
        <v>466</v>
      </c>
      <c r="Z40" s="120"/>
      <c r="AA40" s="121"/>
      <c r="AC40" s="128"/>
      <c r="AD40" s="37"/>
    </row>
    <row r="41" spans="1:30" s="18" customFormat="1" ht="16.5" customHeight="1" x14ac:dyDescent="0.3">
      <c r="A41" s="14">
        <v>39</v>
      </c>
      <c r="B41" s="3">
        <v>3498</v>
      </c>
      <c r="C41" s="11" t="s">
        <v>271</v>
      </c>
      <c r="D41" s="7"/>
      <c r="E41" s="7">
        <v>37270</v>
      </c>
      <c r="F41" s="20">
        <v>2013</v>
      </c>
      <c r="G41" s="18" t="s">
        <v>295</v>
      </c>
      <c r="H41" s="15" t="s">
        <v>797</v>
      </c>
      <c r="I41" s="21" t="s">
        <v>296</v>
      </c>
      <c r="J41" s="18" t="s">
        <v>297</v>
      </c>
      <c r="K41" s="9">
        <v>52</v>
      </c>
      <c r="L41" s="9">
        <v>1</v>
      </c>
      <c r="M41" s="9" t="s">
        <v>298</v>
      </c>
      <c r="N41" s="5" t="s">
        <v>445</v>
      </c>
      <c r="O41" s="103" t="s">
        <v>476</v>
      </c>
      <c r="P41" s="38"/>
      <c r="Q41" s="104"/>
      <c r="R41" s="22">
        <v>2</v>
      </c>
      <c r="S41" s="25" t="s">
        <v>769</v>
      </c>
      <c r="T41" s="18" t="s">
        <v>472</v>
      </c>
      <c r="U41" s="7" t="s">
        <v>313</v>
      </c>
      <c r="V41" s="114" t="s">
        <v>767</v>
      </c>
      <c r="W41" s="104" t="s">
        <v>313</v>
      </c>
      <c r="X41" s="18" t="s">
        <v>768</v>
      </c>
      <c r="Y41" s="18" t="s">
        <v>313</v>
      </c>
      <c r="Z41" s="120"/>
      <c r="AA41" s="121"/>
      <c r="AC41" s="128"/>
      <c r="AD41" s="37"/>
    </row>
    <row r="42" spans="1:30" s="18" customFormat="1" ht="16.5" customHeight="1" x14ac:dyDescent="0.3">
      <c r="A42" s="14">
        <v>40</v>
      </c>
      <c r="B42" s="3">
        <v>3503</v>
      </c>
      <c r="C42" s="11" t="s">
        <v>271</v>
      </c>
      <c r="D42" s="7"/>
      <c r="E42" s="7">
        <v>37277</v>
      </c>
      <c r="F42" s="20">
        <v>2013</v>
      </c>
      <c r="G42" s="18" t="s">
        <v>444</v>
      </c>
      <c r="H42" s="15" t="s">
        <v>800</v>
      </c>
      <c r="I42" s="21" t="s">
        <v>301</v>
      </c>
      <c r="J42" s="18" t="s">
        <v>297</v>
      </c>
      <c r="K42" s="9">
        <v>52</v>
      </c>
      <c r="L42" s="9">
        <v>2</v>
      </c>
      <c r="M42" s="9" t="s">
        <v>302</v>
      </c>
      <c r="N42" s="5" t="s">
        <v>445</v>
      </c>
      <c r="O42" s="103" t="s">
        <v>476</v>
      </c>
      <c r="P42" s="38"/>
      <c r="Q42" s="104"/>
      <c r="R42" s="22">
        <v>2</v>
      </c>
      <c r="S42" s="25" t="s">
        <v>769</v>
      </c>
      <c r="T42" s="18" t="s">
        <v>472</v>
      </c>
      <c r="U42" s="7" t="s">
        <v>313</v>
      </c>
      <c r="V42" s="114" t="s">
        <v>771</v>
      </c>
      <c r="W42" s="104" t="s">
        <v>313</v>
      </c>
      <c r="X42" s="18" t="s">
        <v>770</v>
      </c>
      <c r="Y42" s="18" t="s">
        <v>313</v>
      </c>
      <c r="Z42" s="120"/>
      <c r="AA42" s="121"/>
      <c r="AC42" s="128"/>
      <c r="AD42" s="37"/>
    </row>
    <row r="43" spans="1:30" s="18" customFormat="1" ht="16.5" customHeight="1" x14ac:dyDescent="0.3">
      <c r="A43" s="14">
        <v>41</v>
      </c>
      <c r="B43" s="3">
        <v>1600</v>
      </c>
      <c r="C43" s="6" t="s">
        <v>268</v>
      </c>
      <c r="D43" s="7">
        <v>2292631</v>
      </c>
      <c r="E43" s="7">
        <v>40389</v>
      </c>
      <c r="F43" s="20">
        <v>1990</v>
      </c>
      <c r="G43" s="18" t="s">
        <v>212</v>
      </c>
      <c r="H43" s="15" t="s">
        <v>429</v>
      </c>
      <c r="I43" s="21" t="s">
        <v>345</v>
      </c>
      <c r="J43" s="18" t="s">
        <v>120</v>
      </c>
      <c r="K43" s="9">
        <v>58</v>
      </c>
      <c r="L43" s="9">
        <v>6</v>
      </c>
      <c r="M43" s="9" t="s">
        <v>213</v>
      </c>
      <c r="N43" s="5" t="s">
        <v>445</v>
      </c>
      <c r="O43" s="103" t="s">
        <v>458</v>
      </c>
      <c r="P43" s="38"/>
      <c r="Q43" s="104"/>
      <c r="R43" s="22">
        <v>2</v>
      </c>
      <c r="S43" s="25" t="s">
        <v>329</v>
      </c>
      <c r="T43" s="18" t="s">
        <v>518</v>
      </c>
      <c r="U43" s="7" t="s">
        <v>313</v>
      </c>
      <c r="V43" s="115" t="s">
        <v>721</v>
      </c>
      <c r="W43" s="104" t="s">
        <v>313</v>
      </c>
      <c r="X43" s="17" t="s">
        <v>722</v>
      </c>
      <c r="Y43" s="18" t="s">
        <v>313</v>
      </c>
      <c r="Z43" s="120"/>
      <c r="AA43" s="121"/>
      <c r="AC43" s="128"/>
      <c r="AD43" s="37"/>
    </row>
    <row r="44" spans="1:30" s="18" customFormat="1" ht="16.5" customHeight="1" x14ac:dyDescent="0.3">
      <c r="A44" s="14">
        <v>42</v>
      </c>
      <c r="B44" s="3">
        <v>3211</v>
      </c>
      <c r="C44" s="6" t="s">
        <v>268</v>
      </c>
      <c r="D44" s="7" t="s">
        <v>252</v>
      </c>
      <c r="E44" s="7">
        <v>44575</v>
      </c>
      <c r="F44" s="20">
        <v>1989</v>
      </c>
      <c r="G44" s="18" t="s">
        <v>253</v>
      </c>
      <c r="H44" s="16" t="s">
        <v>435</v>
      </c>
      <c r="I44" s="21" t="s">
        <v>254</v>
      </c>
      <c r="J44" s="18" t="s">
        <v>441</v>
      </c>
      <c r="K44" s="9">
        <v>3</v>
      </c>
      <c r="L44" s="9">
        <v>2</v>
      </c>
      <c r="M44" s="9" t="s">
        <v>255</v>
      </c>
      <c r="N44" s="5" t="s">
        <v>445</v>
      </c>
      <c r="O44" s="103" t="s">
        <v>582</v>
      </c>
      <c r="P44" s="38"/>
      <c r="Q44" s="104"/>
      <c r="R44" s="22">
        <v>2</v>
      </c>
      <c r="S44" s="25" t="s">
        <v>829</v>
      </c>
      <c r="T44" s="18" t="s">
        <v>749</v>
      </c>
      <c r="U44" s="7" t="s">
        <v>313</v>
      </c>
      <c r="V44" s="114" t="s">
        <v>748</v>
      </c>
      <c r="W44" s="104" t="s">
        <v>313</v>
      </c>
      <c r="X44" s="18" t="s">
        <v>502</v>
      </c>
      <c r="Z44" s="120"/>
      <c r="AA44" s="121"/>
      <c r="AC44" s="130"/>
      <c r="AD44" s="53"/>
    </row>
    <row r="45" spans="1:30" s="18" customFormat="1" ht="16.5" customHeight="1" x14ac:dyDescent="0.3">
      <c r="A45" s="26">
        <v>43</v>
      </c>
      <c r="B45" s="27">
        <v>27</v>
      </c>
      <c r="C45" s="28" t="s">
        <v>268</v>
      </c>
      <c r="D45" s="29">
        <v>33448753</v>
      </c>
      <c r="E45" s="29">
        <v>38814</v>
      </c>
      <c r="F45" s="30">
        <v>2021</v>
      </c>
      <c r="G45" s="93" t="s">
        <v>13</v>
      </c>
      <c r="H45" s="94" t="s">
        <v>374</v>
      </c>
      <c r="I45" s="95" t="s">
        <v>14</v>
      </c>
      <c r="J45" s="93" t="s">
        <v>15</v>
      </c>
      <c r="K45" s="31">
        <v>15</v>
      </c>
      <c r="L45" s="31"/>
      <c r="M45" s="31">
        <v>15</v>
      </c>
      <c r="N45" s="81" t="s">
        <v>270</v>
      </c>
      <c r="O45" s="107" t="s">
        <v>476</v>
      </c>
      <c r="P45" s="56"/>
      <c r="Q45" s="108"/>
      <c r="R45" s="57">
        <v>3</v>
      </c>
      <c r="S45" s="96" t="s">
        <v>831</v>
      </c>
      <c r="T45" s="93" t="s">
        <v>495</v>
      </c>
      <c r="U45" s="29" t="s">
        <v>313</v>
      </c>
      <c r="V45" s="113" t="s">
        <v>496</v>
      </c>
      <c r="W45" s="108" t="s">
        <v>313</v>
      </c>
      <c r="X45" s="93" t="s">
        <v>494</v>
      </c>
      <c r="Y45" s="93" t="s">
        <v>313</v>
      </c>
      <c r="Z45" s="124"/>
      <c r="AA45" s="125"/>
      <c r="AB45" s="93"/>
      <c r="AC45" s="128"/>
      <c r="AD45" s="9"/>
    </row>
    <row r="46" spans="1:30" s="18" customFormat="1" ht="16.5" customHeight="1" x14ac:dyDescent="0.3">
      <c r="A46" s="32">
        <v>44</v>
      </c>
      <c r="B46" s="33">
        <v>237</v>
      </c>
      <c r="C46" s="34" t="s">
        <v>268</v>
      </c>
      <c r="D46" s="35">
        <v>31996709</v>
      </c>
      <c r="E46" s="35">
        <v>39024</v>
      </c>
      <c r="F46" s="36">
        <v>2020</v>
      </c>
      <c r="G46" s="41" t="s">
        <v>51</v>
      </c>
      <c r="H46" s="86" t="s">
        <v>383</v>
      </c>
      <c r="I46" s="46" t="s">
        <v>52</v>
      </c>
      <c r="J46" s="41" t="s">
        <v>24</v>
      </c>
      <c r="K46" s="37">
        <v>10</v>
      </c>
      <c r="L46" s="37">
        <v>1</v>
      </c>
      <c r="M46" s="37">
        <v>1391</v>
      </c>
      <c r="N46" s="82" t="s">
        <v>270</v>
      </c>
      <c r="O46" s="103" t="s">
        <v>531</v>
      </c>
      <c r="P46" s="38" t="s">
        <v>556</v>
      </c>
      <c r="Q46" s="104"/>
      <c r="R46" s="39">
        <v>3</v>
      </c>
      <c r="S46" s="97" t="s">
        <v>832</v>
      </c>
      <c r="T46" s="41" t="s">
        <v>495</v>
      </c>
      <c r="U46" s="35" t="s">
        <v>313</v>
      </c>
      <c r="V46" s="114" t="s">
        <v>819</v>
      </c>
      <c r="W46" s="104" t="s">
        <v>313</v>
      </c>
      <c r="X46" s="41" t="s">
        <v>557</v>
      </c>
      <c r="Y46" s="41" t="s">
        <v>313</v>
      </c>
      <c r="Z46" s="120"/>
      <c r="AA46" s="121"/>
      <c r="AB46" s="41"/>
      <c r="AC46" s="128"/>
      <c r="AD46" s="9"/>
    </row>
    <row r="47" spans="1:30" s="18" customFormat="1" ht="16.5" customHeight="1" x14ac:dyDescent="0.3">
      <c r="A47" s="32">
        <v>45</v>
      </c>
      <c r="B47" s="33">
        <v>966</v>
      </c>
      <c r="C47" s="34" t="s">
        <v>268</v>
      </c>
      <c r="D47" s="35">
        <v>24699430</v>
      </c>
      <c r="E47" s="35">
        <v>39754</v>
      </c>
      <c r="F47" s="36">
        <v>2015</v>
      </c>
      <c r="G47" s="41" t="s">
        <v>141</v>
      </c>
      <c r="H47" s="86" t="s">
        <v>411</v>
      </c>
      <c r="I47" s="46" t="s">
        <v>356</v>
      </c>
      <c r="J47" s="41" t="s">
        <v>59</v>
      </c>
      <c r="K47" s="37">
        <v>29</v>
      </c>
      <c r="L47" s="37">
        <v>1</v>
      </c>
      <c r="M47" s="37" t="s">
        <v>23</v>
      </c>
      <c r="N47" s="82" t="s">
        <v>270</v>
      </c>
      <c r="O47" s="103" t="s">
        <v>513</v>
      </c>
      <c r="P47" s="38"/>
      <c r="Q47" s="104"/>
      <c r="R47" s="58">
        <v>3</v>
      </c>
      <c r="S47" s="74" t="s">
        <v>853</v>
      </c>
      <c r="T47" s="41" t="s">
        <v>533</v>
      </c>
      <c r="U47" s="35" t="s">
        <v>313</v>
      </c>
      <c r="V47" s="114" t="s">
        <v>658</v>
      </c>
      <c r="W47" s="104" t="s">
        <v>313</v>
      </c>
      <c r="X47" s="41" t="s">
        <v>659</v>
      </c>
      <c r="Y47" s="41" t="s">
        <v>313</v>
      </c>
      <c r="Z47" s="120"/>
      <c r="AA47" s="121"/>
      <c r="AB47" s="41"/>
      <c r="AC47" s="128"/>
      <c r="AD47" s="9"/>
    </row>
    <row r="48" spans="1:30" s="18" customFormat="1" ht="16.5" customHeight="1" x14ac:dyDescent="0.3">
      <c r="A48" s="32">
        <v>46</v>
      </c>
      <c r="B48" s="33">
        <v>3288</v>
      </c>
      <c r="C48" s="43" t="s">
        <v>271</v>
      </c>
      <c r="D48" s="35"/>
      <c r="E48" s="35">
        <v>36996</v>
      </c>
      <c r="F48" s="36">
        <v>2015</v>
      </c>
      <c r="G48" s="41" t="s">
        <v>278</v>
      </c>
      <c r="H48" s="86" t="s">
        <v>793</v>
      </c>
      <c r="I48" s="46" t="s">
        <v>279</v>
      </c>
      <c r="J48" s="41" t="s">
        <v>272</v>
      </c>
      <c r="K48" s="37">
        <v>4</v>
      </c>
      <c r="L48" s="37">
        <v>1</v>
      </c>
      <c r="M48" s="44">
        <v>44339</v>
      </c>
      <c r="N48" s="82" t="s">
        <v>270</v>
      </c>
      <c r="O48" s="103" t="s">
        <v>476</v>
      </c>
      <c r="P48" s="38"/>
      <c r="Q48" s="104"/>
      <c r="R48" s="39">
        <v>3</v>
      </c>
      <c r="S48" s="74" t="s">
        <v>830</v>
      </c>
      <c r="T48" s="41" t="s">
        <v>756</v>
      </c>
      <c r="U48" s="35" t="s">
        <v>313</v>
      </c>
      <c r="V48" s="114" t="s">
        <v>758</v>
      </c>
      <c r="W48" s="104" t="s">
        <v>313</v>
      </c>
      <c r="X48" s="41" t="s">
        <v>757</v>
      </c>
      <c r="Y48" s="41" t="s">
        <v>313</v>
      </c>
      <c r="Z48" s="120"/>
      <c r="AA48" s="121"/>
      <c r="AB48" s="41"/>
      <c r="AC48" s="128"/>
      <c r="AD48" s="9"/>
    </row>
    <row r="49" spans="1:30" s="18" customFormat="1" ht="16.5" customHeight="1" x14ac:dyDescent="0.3">
      <c r="A49" s="32">
        <v>47</v>
      </c>
      <c r="B49" s="33">
        <v>1014</v>
      </c>
      <c r="C49" s="34" t="s">
        <v>268</v>
      </c>
      <c r="D49" s="35">
        <v>24947578</v>
      </c>
      <c r="E49" s="35">
        <v>39802</v>
      </c>
      <c r="F49" s="36">
        <v>2014</v>
      </c>
      <c r="G49" s="41" t="s">
        <v>149</v>
      </c>
      <c r="H49" s="86" t="s">
        <v>436</v>
      </c>
      <c r="I49" s="46" t="s">
        <v>150</v>
      </c>
      <c r="J49" s="41" t="s">
        <v>93</v>
      </c>
      <c r="K49" s="37">
        <v>7</v>
      </c>
      <c r="L49" s="37">
        <v>3</v>
      </c>
      <c r="M49" s="37" t="s">
        <v>151</v>
      </c>
      <c r="N49" s="82" t="s">
        <v>270</v>
      </c>
      <c r="O49" s="103" t="s">
        <v>531</v>
      </c>
      <c r="P49" s="38"/>
      <c r="Q49" s="104"/>
      <c r="R49" s="39">
        <v>3</v>
      </c>
      <c r="S49" s="97" t="s">
        <v>833</v>
      </c>
      <c r="T49" s="41" t="s">
        <v>665</v>
      </c>
      <c r="U49" s="35" t="s">
        <v>313</v>
      </c>
      <c r="V49" s="114" t="s">
        <v>666</v>
      </c>
      <c r="W49" s="104" t="s">
        <v>313</v>
      </c>
      <c r="X49" s="41" t="s">
        <v>502</v>
      </c>
      <c r="Y49" s="41"/>
      <c r="Z49" s="120"/>
      <c r="AA49" s="121"/>
      <c r="AB49" s="41"/>
      <c r="AC49" s="128"/>
      <c r="AD49" s="9"/>
    </row>
    <row r="50" spans="1:30" s="18" customFormat="1" ht="16.5" customHeight="1" x14ac:dyDescent="0.3">
      <c r="A50" s="32">
        <v>48</v>
      </c>
      <c r="B50" s="33">
        <v>1083</v>
      </c>
      <c r="C50" s="34" t="s">
        <v>268</v>
      </c>
      <c r="D50" s="35">
        <v>24087909</v>
      </c>
      <c r="E50" s="35">
        <v>39871</v>
      </c>
      <c r="F50" s="36">
        <v>2013</v>
      </c>
      <c r="G50" s="41" t="s">
        <v>163</v>
      </c>
      <c r="H50" s="86" t="s">
        <v>415</v>
      </c>
      <c r="I50" s="46" t="s">
        <v>164</v>
      </c>
      <c r="J50" s="41" t="s">
        <v>28</v>
      </c>
      <c r="K50" s="37">
        <v>27</v>
      </c>
      <c r="L50" s="37" t="s">
        <v>161</v>
      </c>
      <c r="M50" s="37" t="s">
        <v>165</v>
      </c>
      <c r="N50" s="77" t="s">
        <v>269</v>
      </c>
      <c r="O50" s="103" t="s">
        <v>674</v>
      </c>
      <c r="P50" s="38"/>
      <c r="Q50" s="104"/>
      <c r="R50" s="59">
        <v>3</v>
      </c>
      <c r="S50" s="74" t="s">
        <v>808</v>
      </c>
      <c r="T50" s="98" t="s">
        <v>673</v>
      </c>
      <c r="U50" s="35" t="s">
        <v>313</v>
      </c>
      <c r="V50" s="114" t="s">
        <v>672</v>
      </c>
      <c r="W50" s="104" t="s">
        <v>313</v>
      </c>
      <c r="X50" s="41" t="s">
        <v>502</v>
      </c>
      <c r="Y50" s="41"/>
      <c r="Z50" s="120"/>
      <c r="AA50" s="121"/>
      <c r="AB50" s="41"/>
      <c r="AC50" s="128"/>
      <c r="AD50" s="9"/>
    </row>
    <row r="51" spans="1:30" s="18" customFormat="1" ht="16.5" customHeight="1" x14ac:dyDescent="0.3">
      <c r="A51" s="32">
        <v>49</v>
      </c>
      <c r="B51" s="33">
        <v>1081</v>
      </c>
      <c r="C51" s="34" t="s">
        <v>268</v>
      </c>
      <c r="D51" s="35">
        <v>24131298</v>
      </c>
      <c r="E51" s="35">
        <v>39869</v>
      </c>
      <c r="F51" s="36">
        <v>2013</v>
      </c>
      <c r="G51" s="41" t="s">
        <v>159</v>
      </c>
      <c r="H51" s="86" t="s">
        <v>414</v>
      </c>
      <c r="I51" s="46" t="s">
        <v>160</v>
      </c>
      <c r="J51" s="41" t="s">
        <v>28</v>
      </c>
      <c r="K51" s="37">
        <v>27</v>
      </c>
      <c r="L51" s="37" t="s">
        <v>161</v>
      </c>
      <c r="M51" s="37" t="s">
        <v>162</v>
      </c>
      <c r="N51" s="77" t="s">
        <v>269</v>
      </c>
      <c r="O51" s="103" t="s">
        <v>674</v>
      </c>
      <c r="P51" s="38"/>
      <c r="Q51" s="104"/>
      <c r="R51" s="59">
        <v>3</v>
      </c>
      <c r="S51" s="74" t="s">
        <v>834</v>
      </c>
      <c r="T51" s="98" t="s">
        <v>673</v>
      </c>
      <c r="U51" s="35" t="s">
        <v>313</v>
      </c>
      <c r="V51" s="114" t="s">
        <v>672</v>
      </c>
      <c r="W51" s="104" t="s">
        <v>313</v>
      </c>
      <c r="X51" s="41" t="s">
        <v>502</v>
      </c>
      <c r="Y51" s="41"/>
      <c r="Z51" s="120"/>
      <c r="AA51" s="121"/>
      <c r="AB51" s="41"/>
      <c r="AC51" s="128"/>
      <c r="AD51" s="9"/>
    </row>
    <row r="52" spans="1:30" s="18" customFormat="1" ht="16.5" customHeight="1" x14ac:dyDescent="0.3">
      <c r="A52" s="32">
        <v>50</v>
      </c>
      <c r="B52" s="33">
        <v>4034</v>
      </c>
      <c r="C52" s="43" t="s">
        <v>271</v>
      </c>
      <c r="D52" s="35"/>
      <c r="E52" s="35">
        <v>38061</v>
      </c>
      <c r="F52" s="36">
        <v>2012</v>
      </c>
      <c r="G52" s="41" t="s">
        <v>283</v>
      </c>
      <c r="H52" s="86" t="s">
        <v>803</v>
      </c>
      <c r="I52" s="46" t="s">
        <v>326</v>
      </c>
      <c r="J52" s="41" t="s">
        <v>307</v>
      </c>
      <c r="K52" s="37">
        <v>16</v>
      </c>
      <c r="L52" s="37">
        <v>3</v>
      </c>
      <c r="M52" s="37" t="s">
        <v>308</v>
      </c>
      <c r="N52" s="77" t="s">
        <v>269</v>
      </c>
      <c r="O52" s="103" t="s">
        <v>476</v>
      </c>
      <c r="P52" s="38"/>
      <c r="Q52" s="104"/>
      <c r="R52" s="39">
        <v>3</v>
      </c>
      <c r="S52" s="74" t="s">
        <v>835</v>
      </c>
      <c r="T52" s="41" t="s">
        <v>472</v>
      </c>
      <c r="U52" s="35" t="s">
        <v>313</v>
      </c>
      <c r="V52" s="114" t="s">
        <v>779</v>
      </c>
      <c r="W52" s="104" t="s">
        <v>313</v>
      </c>
      <c r="X52" s="41" t="s">
        <v>780</v>
      </c>
      <c r="Y52" s="41" t="s">
        <v>313</v>
      </c>
      <c r="Z52" s="120"/>
      <c r="AA52" s="121"/>
      <c r="AB52" s="41"/>
      <c r="AC52" s="128"/>
      <c r="AD52" s="9"/>
    </row>
    <row r="53" spans="1:30" s="18" customFormat="1" ht="16.5" customHeight="1" x14ac:dyDescent="0.3">
      <c r="A53" s="32">
        <v>51</v>
      </c>
      <c r="B53" s="33">
        <v>1356</v>
      </c>
      <c r="C53" s="34" t="s">
        <v>268</v>
      </c>
      <c r="D53" s="35">
        <v>20924913</v>
      </c>
      <c r="E53" s="35">
        <v>40145</v>
      </c>
      <c r="F53" s="36">
        <v>2011</v>
      </c>
      <c r="G53" s="41" t="s">
        <v>190</v>
      </c>
      <c r="H53" s="86" t="s">
        <v>423</v>
      </c>
      <c r="I53" s="46" t="s">
        <v>191</v>
      </c>
      <c r="J53" s="41" t="s">
        <v>117</v>
      </c>
      <c r="K53" s="37">
        <v>33</v>
      </c>
      <c r="L53" s="37">
        <v>2</v>
      </c>
      <c r="M53" s="37" t="s">
        <v>192</v>
      </c>
      <c r="N53" s="77" t="s">
        <v>269</v>
      </c>
      <c r="O53" s="103" t="s">
        <v>513</v>
      </c>
      <c r="P53" s="38"/>
      <c r="Q53" s="104" t="s">
        <v>704</v>
      </c>
      <c r="R53" s="39">
        <v>3</v>
      </c>
      <c r="S53" s="74" t="s">
        <v>821</v>
      </c>
      <c r="T53" s="41" t="s">
        <v>472</v>
      </c>
      <c r="U53" s="35" t="s">
        <v>313</v>
      </c>
      <c r="V53" s="115" t="s">
        <v>820</v>
      </c>
      <c r="W53" s="104" t="s">
        <v>313</v>
      </c>
      <c r="X53" s="41" t="s">
        <v>703</v>
      </c>
      <c r="Y53" s="41" t="s">
        <v>313</v>
      </c>
      <c r="Z53" s="120"/>
      <c r="AA53" s="121"/>
      <c r="AB53" s="41"/>
      <c r="AC53" s="128"/>
      <c r="AD53" s="9"/>
    </row>
    <row r="54" spans="1:30" s="18" customFormat="1" ht="16.5" customHeight="1" x14ac:dyDescent="0.3">
      <c r="A54" s="32">
        <v>52</v>
      </c>
      <c r="B54" s="33">
        <v>1377</v>
      </c>
      <c r="C54" s="34" t="s">
        <v>268</v>
      </c>
      <c r="D54" s="35">
        <v>20715888</v>
      </c>
      <c r="E54" s="35">
        <v>40166</v>
      </c>
      <c r="F54" s="36">
        <v>2010</v>
      </c>
      <c r="G54" s="41" t="s">
        <v>193</v>
      </c>
      <c r="H54" s="86" t="s">
        <v>424</v>
      </c>
      <c r="I54" s="46" t="s">
        <v>342</v>
      </c>
      <c r="J54" s="41" t="s">
        <v>28</v>
      </c>
      <c r="K54" s="37">
        <v>24</v>
      </c>
      <c r="L54" s="37">
        <v>10</v>
      </c>
      <c r="M54" s="37" t="s">
        <v>194</v>
      </c>
      <c r="N54" s="77" t="s">
        <v>269</v>
      </c>
      <c r="O54" s="103" t="s">
        <v>674</v>
      </c>
      <c r="P54" s="38"/>
      <c r="Q54" s="104" t="s">
        <v>706</v>
      </c>
      <c r="R54" s="39">
        <v>3</v>
      </c>
      <c r="S54" s="74" t="s">
        <v>809</v>
      </c>
      <c r="T54" s="41" t="s">
        <v>705</v>
      </c>
      <c r="U54" s="35" t="s">
        <v>313</v>
      </c>
      <c r="V54" s="114" t="s">
        <v>708</v>
      </c>
      <c r="W54" s="104" t="s">
        <v>313</v>
      </c>
      <c r="X54" s="41" t="s">
        <v>707</v>
      </c>
      <c r="Y54" s="41" t="s">
        <v>313</v>
      </c>
      <c r="Z54" s="120"/>
      <c r="AA54" s="121"/>
      <c r="AB54" s="41"/>
      <c r="AC54" s="128"/>
      <c r="AD54" s="9"/>
    </row>
    <row r="55" spans="1:30" s="18" customFormat="1" ht="16.5" customHeight="1" x14ac:dyDescent="0.3">
      <c r="A55" s="32">
        <v>53</v>
      </c>
      <c r="B55" s="33">
        <v>1401</v>
      </c>
      <c r="C55" s="34" t="s">
        <v>268</v>
      </c>
      <c r="D55" s="35">
        <v>19900348</v>
      </c>
      <c r="E55" s="35">
        <v>40190</v>
      </c>
      <c r="F55" s="36">
        <v>2010</v>
      </c>
      <c r="G55" s="41" t="s">
        <v>195</v>
      </c>
      <c r="H55" s="86" t="s">
        <v>425</v>
      </c>
      <c r="I55" s="46" t="s">
        <v>196</v>
      </c>
      <c r="J55" s="41" t="s">
        <v>2</v>
      </c>
      <c r="K55" s="37">
        <v>16</v>
      </c>
      <c r="L55" s="37">
        <v>1</v>
      </c>
      <c r="M55" s="37" t="s">
        <v>197</v>
      </c>
      <c r="N55" s="77" t="s">
        <v>269</v>
      </c>
      <c r="O55" s="103" t="s">
        <v>558</v>
      </c>
      <c r="P55" s="38"/>
      <c r="Q55" s="104"/>
      <c r="R55" s="39">
        <v>3</v>
      </c>
      <c r="S55" s="74" t="s">
        <v>822</v>
      </c>
      <c r="T55" s="41" t="s">
        <v>613</v>
      </c>
      <c r="U55" s="35" t="s">
        <v>313</v>
      </c>
      <c r="V55" s="114" t="s">
        <v>611</v>
      </c>
      <c r="W55" s="104" t="s">
        <v>313</v>
      </c>
      <c r="X55" s="41" t="s">
        <v>612</v>
      </c>
      <c r="Y55" s="41" t="s">
        <v>313</v>
      </c>
      <c r="Z55" s="120"/>
      <c r="AA55" s="121"/>
      <c r="AB55" s="41"/>
      <c r="AC55" s="128"/>
      <c r="AD55" s="9"/>
    </row>
    <row r="56" spans="1:30" s="18" customFormat="1" ht="16.5" customHeight="1" x14ac:dyDescent="0.3">
      <c r="A56" s="32">
        <v>54</v>
      </c>
      <c r="B56" s="33">
        <v>1506</v>
      </c>
      <c r="C56" s="34" t="s">
        <v>268</v>
      </c>
      <c r="D56" s="35">
        <v>17167189</v>
      </c>
      <c r="E56" s="35">
        <v>40295</v>
      </c>
      <c r="F56" s="36">
        <v>2006</v>
      </c>
      <c r="G56" s="41" t="s">
        <v>206</v>
      </c>
      <c r="H56" s="86" t="s">
        <v>420</v>
      </c>
      <c r="I56" s="46" t="s">
        <v>207</v>
      </c>
      <c r="J56" s="41" t="s">
        <v>56</v>
      </c>
      <c r="K56" s="37">
        <v>21</v>
      </c>
      <c r="L56" s="37">
        <v>3</v>
      </c>
      <c r="M56" s="37" t="s">
        <v>208</v>
      </c>
      <c r="N56" s="77" t="s">
        <v>269</v>
      </c>
      <c r="O56" s="103" t="s">
        <v>462</v>
      </c>
      <c r="P56" s="38"/>
      <c r="Q56" s="104"/>
      <c r="R56" s="39">
        <v>3</v>
      </c>
      <c r="S56" s="74" t="s">
        <v>825</v>
      </c>
      <c r="T56" s="41" t="s">
        <v>718</v>
      </c>
      <c r="U56" s="35" t="s">
        <v>313</v>
      </c>
      <c r="V56" s="115" t="s">
        <v>716</v>
      </c>
      <c r="W56" s="104" t="s">
        <v>313</v>
      </c>
      <c r="X56" s="41" t="s">
        <v>717</v>
      </c>
      <c r="Y56" s="41" t="s">
        <v>313</v>
      </c>
      <c r="Z56" s="120"/>
      <c r="AA56" s="121"/>
      <c r="AB56" s="41"/>
      <c r="AC56" s="128"/>
      <c r="AD56" s="9"/>
    </row>
    <row r="57" spans="1:30" s="18" customFormat="1" ht="16.5" customHeight="1" x14ac:dyDescent="0.3">
      <c r="A57" s="48">
        <v>55</v>
      </c>
      <c r="B57" s="49">
        <v>1577</v>
      </c>
      <c r="C57" s="60" t="s">
        <v>268</v>
      </c>
      <c r="D57" s="51">
        <v>10671705</v>
      </c>
      <c r="E57" s="51">
        <v>40366</v>
      </c>
      <c r="F57" s="52">
        <v>1999</v>
      </c>
      <c r="G57" s="89" t="s">
        <v>209</v>
      </c>
      <c r="H57" s="90" t="s">
        <v>428</v>
      </c>
      <c r="I57" s="91" t="s">
        <v>210</v>
      </c>
      <c r="J57" s="89" t="s">
        <v>26</v>
      </c>
      <c r="K57" s="53">
        <v>14</v>
      </c>
      <c r="L57" s="53">
        <v>6</v>
      </c>
      <c r="M57" s="53" t="s">
        <v>211</v>
      </c>
      <c r="N57" s="75" t="s">
        <v>269</v>
      </c>
      <c r="O57" s="105" t="s">
        <v>458</v>
      </c>
      <c r="P57" s="54"/>
      <c r="Q57" s="106"/>
      <c r="R57" s="55">
        <v>3</v>
      </c>
      <c r="S57" s="92" t="s">
        <v>826</v>
      </c>
      <c r="T57" s="89" t="s">
        <v>472</v>
      </c>
      <c r="U57" s="51" t="s">
        <v>313</v>
      </c>
      <c r="V57" s="117" t="s">
        <v>719</v>
      </c>
      <c r="W57" s="106" t="s">
        <v>313</v>
      </c>
      <c r="X57" s="89" t="s">
        <v>720</v>
      </c>
      <c r="Y57" s="89" t="s">
        <v>313</v>
      </c>
      <c r="Z57" s="122"/>
      <c r="AA57" s="123"/>
      <c r="AB57" s="89"/>
      <c r="AC57" s="128"/>
      <c r="AD57" s="9"/>
    </row>
    <row r="58" spans="1:30" s="18" customFormat="1" ht="16.5" customHeight="1" x14ac:dyDescent="0.3">
      <c r="A58" s="64">
        <v>56</v>
      </c>
      <c r="B58" s="65">
        <v>403</v>
      </c>
      <c r="C58" s="66" t="s">
        <v>268</v>
      </c>
      <c r="D58" s="67">
        <v>29161113</v>
      </c>
      <c r="E58" s="67">
        <v>39190</v>
      </c>
      <c r="F58" s="68">
        <v>2019</v>
      </c>
      <c r="G58" s="99" t="s">
        <v>82</v>
      </c>
      <c r="H58" s="100" t="s">
        <v>391</v>
      </c>
      <c r="I58" s="73" t="s">
        <v>83</v>
      </c>
      <c r="J58" s="99" t="s">
        <v>45</v>
      </c>
      <c r="K58" s="69">
        <v>8</v>
      </c>
      <c r="L58" s="69">
        <v>2</v>
      </c>
      <c r="M58" s="69" t="s">
        <v>84</v>
      </c>
      <c r="N58" s="83" t="s">
        <v>269</v>
      </c>
      <c r="O58" s="109" t="s">
        <v>458</v>
      </c>
      <c r="P58" s="70"/>
      <c r="Q58" s="110"/>
      <c r="R58" s="71">
        <v>4</v>
      </c>
      <c r="S58" s="99" t="s">
        <v>783</v>
      </c>
      <c r="T58" s="99" t="s">
        <v>595</v>
      </c>
      <c r="U58" s="67" t="s">
        <v>313</v>
      </c>
      <c r="V58" s="118" t="s">
        <v>593</v>
      </c>
      <c r="W58" s="110" t="s">
        <v>313</v>
      </c>
      <c r="X58" s="99" t="s">
        <v>594</v>
      </c>
      <c r="Y58" s="99"/>
      <c r="Z58" s="126"/>
      <c r="AA58" s="127"/>
      <c r="AB58" s="99"/>
      <c r="AC58" s="131"/>
      <c r="AD58" s="69"/>
    </row>
    <row r="59" spans="1:30" s="18" customFormat="1" ht="16.5" customHeight="1" x14ac:dyDescent="0.3">
      <c r="A59" s="32">
        <v>57</v>
      </c>
      <c r="B59" s="33">
        <v>1616</v>
      </c>
      <c r="C59" s="34" t="s">
        <v>268</v>
      </c>
      <c r="D59" s="35">
        <v>2012897196</v>
      </c>
      <c r="E59" s="35">
        <v>40434</v>
      </c>
      <c r="F59" s="36">
        <v>2021</v>
      </c>
      <c r="G59" s="41" t="s">
        <v>214</v>
      </c>
      <c r="H59" s="86" t="s">
        <v>430</v>
      </c>
      <c r="I59" s="46" t="s">
        <v>215</v>
      </c>
      <c r="J59" s="41" t="s">
        <v>216</v>
      </c>
      <c r="K59" s="37" t="s">
        <v>217</v>
      </c>
      <c r="L59" s="37">
        <v>111434</v>
      </c>
      <c r="M59" s="37"/>
      <c r="N59" s="45"/>
      <c r="O59" s="103" t="s">
        <v>499</v>
      </c>
      <c r="P59" s="38"/>
      <c r="Q59" s="104"/>
      <c r="R59" s="39">
        <v>5</v>
      </c>
      <c r="S59" s="97" t="s">
        <v>723</v>
      </c>
      <c r="T59" s="41" t="s">
        <v>725</v>
      </c>
      <c r="U59" s="35" t="s">
        <v>313</v>
      </c>
      <c r="V59" s="115" t="s">
        <v>724</v>
      </c>
      <c r="W59" s="104" t="s">
        <v>313</v>
      </c>
      <c r="X59" s="41" t="s">
        <v>502</v>
      </c>
      <c r="Y59" s="41"/>
      <c r="Z59" s="120"/>
      <c r="AA59" s="121"/>
      <c r="AB59" s="41"/>
      <c r="AC59" s="128"/>
      <c r="AD59" s="9"/>
    </row>
    <row r="60" spans="1:30" s="18" customFormat="1" ht="16.5" customHeight="1" x14ac:dyDescent="0.3">
      <c r="A60" s="14">
        <v>58</v>
      </c>
      <c r="B60" s="3">
        <v>23</v>
      </c>
      <c r="C60" s="6" t="s">
        <v>268</v>
      </c>
      <c r="D60" s="7">
        <v>33783254</v>
      </c>
      <c r="E60" s="7">
        <v>38810</v>
      </c>
      <c r="F60" s="20">
        <v>2021</v>
      </c>
      <c r="G60" s="18" t="s">
        <v>11</v>
      </c>
      <c r="H60" s="15" t="s">
        <v>373</v>
      </c>
      <c r="I60" s="21" t="s">
        <v>334</v>
      </c>
      <c r="J60" s="18" t="s">
        <v>12</v>
      </c>
      <c r="K60" s="9"/>
      <c r="L60" s="9"/>
      <c r="M60" s="9">
        <v>8919887211006470</v>
      </c>
      <c r="N60" s="8"/>
      <c r="O60" s="103" t="s">
        <v>458</v>
      </c>
      <c r="P60" s="38" t="s">
        <v>485</v>
      </c>
      <c r="Q60" s="104"/>
      <c r="R60" s="22">
        <v>5</v>
      </c>
      <c r="S60" s="25" t="s">
        <v>619</v>
      </c>
      <c r="T60" s="18" t="s">
        <v>482</v>
      </c>
      <c r="U60" s="7" t="s">
        <v>313</v>
      </c>
      <c r="V60" s="114" t="s">
        <v>481</v>
      </c>
      <c r="W60" s="104" t="s">
        <v>313</v>
      </c>
      <c r="X60" s="18" t="s">
        <v>480</v>
      </c>
      <c r="Y60" s="18" t="s">
        <v>313</v>
      </c>
      <c r="Z60" s="120"/>
      <c r="AA60" s="121"/>
      <c r="AC60" s="128"/>
      <c r="AD60" s="9"/>
    </row>
    <row r="61" spans="1:30" s="18" customFormat="1" ht="16.5" customHeight="1" x14ac:dyDescent="0.3">
      <c r="A61" s="14">
        <v>59</v>
      </c>
      <c r="B61" s="3">
        <v>63</v>
      </c>
      <c r="C61" s="6" t="s">
        <v>268</v>
      </c>
      <c r="D61" s="7">
        <v>32739240</v>
      </c>
      <c r="E61" s="7">
        <v>38850</v>
      </c>
      <c r="F61" s="20">
        <v>2021</v>
      </c>
      <c r="G61" s="18" t="s">
        <v>19</v>
      </c>
      <c r="H61" s="15" t="s">
        <v>376</v>
      </c>
      <c r="I61" s="21" t="s">
        <v>335</v>
      </c>
      <c r="J61" s="18" t="s">
        <v>20</v>
      </c>
      <c r="K61" s="9">
        <v>29</v>
      </c>
      <c r="L61" s="9">
        <v>3</v>
      </c>
      <c r="M61" s="9" t="s">
        <v>21</v>
      </c>
      <c r="N61" s="8"/>
      <c r="O61" s="103" t="s">
        <v>458</v>
      </c>
      <c r="P61" s="38" t="s">
        <v>509</v>
      </c>
      <c r="Q61" s="111" t="s">
        <v>508</v>
      </c>
      <c r="R61" s="22">
        <v>5</v>
      </c>
      <c r="S61" s="25" t="s">
        <v>314</v>
      </c>
      <c r="T61" s="18" t="s">
        <v>784</v>
      </c>
      <c r="U61" s="7" t="s">
        <v>313</v>
      </c>
      <c r="V61" s="115" t="s">
        <v>506</v>
      </c>
      <c r="W61" s="104" t="s">
        <v>313</v>
      </c>
      <c r="X61" s="18" t="s">
        <v>507</v>
      </c>
      <c r="Y61" s="18" t="s">
        <v>313</v>
      </c>
      <c r="Z61" s="120"/>
      <c r="AA61" s="121"/>
      <c r="AC61" s="128"/>
      <c r="AD61" s="9"/>
    </row>
    <row r="62" spans="1:30" s="18" customFormat="1" ht="16.5" customHeight="1" x14ac:dyDescent="0.3">
      <c r="A62" s="14">
        <v>60</v>
      </c>
      <c r="B62" s="3">
        <v>210</v>
      </c>
      <c r="C62" s="6" t="s">
        <v>268</v>
      </c>
      <c r="D62" s="7">
        <v>31978826</v>
      </c>
      <c r="E62" s="7">
        <v>38997</v>
      </c>
      <c r="F62" s="20">
        <v>2020</v>
      </c>
      <c r="G62" s="18" t="s">
        <v>43</v>
      </c>
      <c r="H62" s="15" t="s">
        <v>382</v>
      </c>
      <c r="I62" s="21" t="s">
        <v>44</v>
      </c>
      <c r="J62" s="18" t="s">
        <v>18</v>
      </c>
      <c r="K62" s="9">
        <v>25</v>
      </c>
      <c r="L62" s="9"/>
      <c r="M62" s="9">
        <v>102182</v>
      </c>
      <c r="N62" s="8"/>
      <c r="O62" s="103" t="s">
        <v>499</v>
      </c>
      <c r="P62" s="38" t="s">
        <v>544</v>
      </c>
      <c r="Q62" s="104" t="s">
        <v>546</v>
      </c>
      <c r="R62" s="22">
        <v>5</v>
      </c>
      <c r="S62" s="25" t="s">
        <v>314</v>
      </c>
      <c r="T62" s="18" t="s">
        <v>550</v>
      </c>
      <c r="U62" s="7" t="s">
        <v>313</v>
      </c>
      <c r="V62" s="114" t="s">
        <v>545</v>
      </c>
      <c r="W62" s="104" t="s">
        <v>313</v>
      </c>
      <c r="X62" s="18" t="s">
        <v>547</v>
      </c>
      <c r="Y62" s="18" t="s">
        <v>313</v>
      </c>
      <c r="Z62" s="120"/>
      <c r="AA62" s="121"/>
      <c r="AC62" s="128"/>
      <c r="AD62" s="9"/>
    </row>
    <row r="63" spans="1:30" s="18" customFormat="1" ht="16.5" customHeight="1" x14ac:dyDescent="0.3">
      <c r="A63" s="14">
        <v>61</v>
      </c>
      <c r="B63" s="3">
        <v>2829</v>
      </c>
      <c r="C63" s="6" t="s">
        <v>268</v>
      </c>
      <c r="D63" s="7" t="s">
        <v>239</v>
      </c>
      <c r="E63" s="7">
        <v>43559</v>
      </c>
      <c r="F63" s="20">
        <v>2019</v>
      </c>
      <c r="G63" s="18" t="s">
        <v>240</v>
      </c>
      <c r="H63" s="16" t="s">
        <v>434</v>
      </c>
      <c r="I63" s="21" t="s">
        <v>241</v>
      </c>
      <c r="J63" s="18" t="s">
        <v>238</v>
      </c>
      <c r="K63" s="9">
        <v>8</v>
      </c>
      <c r="L63" s="9">
        <v>2</v>
      </c>
      <c r="M63" s="9" t="s">
        <v>242</v>
      </c>
      <c r="N63" s="8"/>
      <c r="O63" s="103" t="s">
        <v>616</v>
      </c>
      <c r="P63" s="38"/>
      <c r="Q63" s="104"/>
      <c r="R63" s="22">
        <v>5</v>
      </c>
      <c r="S63" s="25" t="s">
        <v>314</v>
      </c>
      <c r="T63" s="18" t="s">
        <v>534</v>
      </c>
      <c r="U63" s="7" t="s">
        <v>313</v>
      </c>
      <c r="V63" s="115" t="s">
        <v>614</v>
      </c>
      <c r="W63" s="104" t="s">
        <v>313</v>
      </c>
      <c r="X63" s="18" t="s">
        <v>615</v>
      </c>
      <c r="Y63" s="18" t="s">
        <v>313</v>
      </c>
      <c r="Z63" s="120"/>
      <c r="AA63" s="121"/>
      <c r="AC63" s="128"/>
      <c r="AD63" s="9"/>
    </row>
    <row r="64" spans="1:30" s="18" customFormat="1" ht="16.5" customHeight="1" x14ac:dyDescent="0.3">
      <c r="A64" s="14">
        <v>62</v>
      </c>
      <c r="B64" s="3">
        <v>362</v>
      </c>
      <c r="C64" s="6" t="s">
        <v>268</v>
      </c>
      <c r="D64" s="7">
        <v>30708349</v>
      </c>
      <c r="E64" s="7">
        <v>39149</v>
      </c>
      <c r="F64" s="20">
        <v>2019</v>
      </c>
      <c r="G64" s="18" t="s">
        <v>76</v>
      </c>
      <c r="H64" s="15" t="s">
        <v>389</v>
      </c>
      <c r="I64" s="21" t="s">
        <v>77</v>
      </c>
      <c r="J64" s="18" t="s">
        <v>18</v>
      </c>
      <c r="K64" s="9">
        <v>22</v>
      </c>
      <c r="L64" s="9"/>
      <c r="M64" s="9">
        <v>101691</v>
      </c>
      <c r="N64" s="8"/>
      <c r="O64" s="103" t="s">
        <v>532</v>
      </c>
      <c r="P64" s="38" t="s">
        <v>588</v>
      </c>
      <c r="Q64" s="104"/>
      <c r="R64" s="22">
        <v>5</v>
      </c>
      <c r="S64" s="25" t="s">
        <v>314</v>
      </c>
      <c r="T64" s="18" t="s">
        <v>589</v>
      </c>
      <c r="U64" s="7" t="s">
        <v>313</v>
      </c>
      <c r="V64" s="114" t="s">
        <v>785</v>
      </c>
      <c r="W64" s="104" t="s">
        <v>313</v>
      </c>
      <c r="X64" s="18" t="s">
        <v>502</v>
      </c>
      <c r="Z64" s="120"/>
      <c r="AA64" s="121"/>
      <c r="AC64" s="128"/>
      <c r="AD64" s="9"/>
    </row>
    <row r="65" spans="1:30" s="18" customFormat="1" ht="16.5" customHeight="1" x14ac:dyDescent="0.3">
      <c r="A65" s="14">
        <v>63</v>
      </c>
      <c r="B65" s="3">
        <v>33</v>
      </c>
      <c r="C65" s="6" t="s">
        <v>268</v>
      </c>
      <c r="D65" s="7">
        <v>31885287</v>
      </c>
      <c r="E65" s="7">
        <v>38820</v>
      </c>
      <c r="F65" s="20">
        <v>2019</v>
      </c>
      <c r="G65" s="18" t="s">
        <v>16</v>
      </c>
      <c r="H65" s="15" t="s">
        <v>375</v>
      </c>
      <c r="I65" s="21" t="s">
        <v>17</v>
      </c>
      <c r="J65" s="18" t="s">
        <v>4</v>
      </c>
      <c r="K65" s="9" t="s">
        <v>5</v>
      </c>
      <c r="L65" s="9"/>
      <c r="M65" s="10">
        <v>44206</v>
      </c>
      <c r="N65" s="80"/>
      <c r="O65" s="103" t="s">
        <v>500</v>
      </c>
      <c r="P65" s="38"/>
      <c r="Q65" s="104"/>
      <c r="R65" s="22">
        <v>5</v>
      </c>
      <c r="S65" s="25" t="s">
        <v>314</v>
      </c>
      <c r="T65" s="18" t="s">
        <v>503</v>
      </c>
      <c r="U65" s="7" t="s">
        <v>313</v>
      </c>
      <c r="V65" s="114" t="s">
        <v>501</v>
      </c>
      <c r="W65" s="104" t="s">
        <v>313</v>
      </c>
      <c r="X65" s="18" t="s">
        <v>502</v>
      </c>
      <c r="Z65" s="120"/>
      <c r="AA65" s="121"/>
      <c r="AC65" s="128"/>
      <c r="AD65" s="9"/>
    </row>
    <row r="66" spans="1:30" s="18" customFormat="1" ht="16.5" customHeight="1" x14ac:dyDescent="0.3">
      <c r="A66" s="14">
        <v>64</v>
      </c>
      <c r="B66" s="3">
        <v>351</v>
      </c>
      <c r="C66" s="6" t="s">
        <v>268</v>
      </c>
      <c r="D66" s="7">
        <v>30894299</v>
      </c>
      <c r="E66" s="7">
        <v>39138</v>
      </c>
      <c r="F66" s="20">
        <v>2019</v>
      </c>
      <c r="G66" s="18" t="s">
        <v>66</v>
      </c>
      <c r="H66" s="15" t="s">
        <v>386</v>
      </c>
      <c r="I66" s="21" t="s">
        <v>67</v>
      </c>
      <c r="J66" s="18" t="s">
        <v>64</v>
      </c>
      <c r="K66" s="9">
        <v>15</v>
      </c>
      <c r="L66" s="9">
        <v>5</v>
      </c>
      <c r="M66" s="9" t="s">
        <v>68</v>
      </c>
      <c r="N66" s="8"/>
      <c r="O66" s="103" t="s">
        <v>532</v>
      </c>
      <c r="P66" s="38" t="s">
        <v>576</v>
      </c>
      <c r="Q66" s="104"/>
      <c r="R66" s="22">
        <v>5</v>
      </c>
      <c r="S66" s="25" t="s">
        <v>575</v>
      </c>
      <c r="T66" s="18" t="s">
        <v>565</v>
      </c>
      <c r="U66" s="7" t="s">
        <v>313</v>
      </c>
      <c r="V66" s="114" t="s">
        <v>359</v>
      </c>
      <c r="W66" s="104" t="s">
        <v>313</v>
      </c>
      <c r="X66" s="18" t="s">
        <v>577</v>
      </c>
      <c r="Y66" s="18" t="s">
        <v>313</v>
      </c>
      <c r="Z66" s="120"/>
      <c r="AA66" s="121"/>
      <c r="AC66" s="128"/>
      <c r="AD66" s="9"/>
    </row>
    <row r="67" spans="1:30" s="18" customFormat="1" ht="16.5" customHeight="1" x14ac:dyDescent="0.3">
      <c r="A67" s="14">
        <v>65</v>
      </c>
      <c r="B67" s="3">
        <v>719</v>
      </c>
      <c r="C67" s="6" t="s">
        <v>268</v>
      </c>
      <c r="D67" s="7">
        <v>28878146</v>
      </c>
      <c r="E67" s="7">
        <v>39506</v>
      </c>
      <c r="F67" s="20">
        <v>2017</v>
      </c>
      <c r="G67" s="18" t="s">
        <v>128</v>
      </c>
      <c r="H67" s="15" t="s">
        <v>405</v>
      </c>
      <c r="I67" s="21" t="s">
        <v>339</v>
      </c>
      <c r="J67" s="18" t="s">
        <v>29</v>
      </c>
      <c r="K67" s="9">
        <v>7</v>
      </c>
      <c r="L67" s="9">
        <v>9</v>
      </c>
      <c r="M67" s="9">
        <v>6</v>
      </c>
      <c r="N67" s="8"/>
      <c r="O67" s="103" t="s">
        <v>458</v>
      </c>
      <c r="P67" s="112" t="s">
        <v>807</v>
      </c>
      <c r="Q67" s="104" t="s">
        <v>510</v>
      </c>
      <c r="R67" s="22">
        <v>5</v>
      </c>
      <c r="S67" s="25" t="s">
        <v>619</v>
      </c>
      <c r="T67" s="76" t="s">
        <v>640</v>
      </c>
      <c r="U67" s="7" t="s">
        <v>313</v>
      </c>
      <c r="V67" s="114" t="s">
        <v>786</v>
      </c>
      <c r="W67" s="104" t="s">
        <v>313</v>
      </c>
      <c r="X67" s="18" t="s">
        <v>653</v>
      </c>
      <c r="Y67" s="18" t="s">
        <v>313</v>
      </c>
      <c r="Z67" s="120"/>
      <c r="AA67" s="121"/>
      <c r="AC67" s="128"/>
      <c r="AD67" s="9"/>
    </row>
    <row r="68" spans="1:30" s="18" customFormat="1" ht="16.5" customHeight="1" x14ac:dyDescent="0.3">
      <c r="A68" s="14">
        <v>66</v>
      </c>
      <c r="B68" s="3">
        <v>623</v>
      </c>
      <c r="C68" s="6" t="s">
        <v>268</v>
      </c>
      <c r="D68" s="7">
        <v>28233343</v>
      </c>
      <c r="E68" s="7">
        <v>39410</v>
      </c>
      <c r="F68" s="20">
        <v>2017</v>
      </c>
      <c r="G68" s="18" t="s">
        <v>367</v>
      </c>
      <c r="H68" s="15" t="s">
        <v>399</v>
      </c>
      <c r="I68" s="21" t="s">
        <v>115</v>
      </c>
      <c r="J68" s="18" t="s">
        <v>53</v>
      </c>
      <c r="K68" s="9">
        <v>32</v>
      </c>
      <c r="L68" s="9">
        <v>12</v>
      </c>
      <c r="M68" s="9" t="s">
        <v>116</v>
      </c>
      <c r="N68" s="8"/>
      <c r="O68" s="103" t="s">
        <v>458</v>
      </c>
      <c r="P68" s="112" t="s">
        <v>807</v>
      </c>
      <c r="Q68" s="104" t="s">
        <v>510</v>
      </c>
      <c r="R68" s="22">
        <v>5</v>
      </c>
      <c r="S68" s="25" t="s">
        <v>314</v>
      </c>
      <c r="T68" s="76" t="s">
        <v>640</v>
      </c>
      <c r="U68" s="7" t="s">
        <v>313</v>
      </c>
      <c r="V68" s="115" t="s">
        <v>638</v>
      </c>
      <c r="W68" s="104" t="s">
        <v>313</v>
      </c>
      <c r="X68" s="18" t="s">
        <v>639</v>
      </c>
      <c r="Y68" s="18" t="s">
        <v>313</v>
      </c>
      <c r="Z68" s="120"/>
      <c r="AA68" s="121"/>
      <c r="AC68" s="128"/>
      <c r="AD68" s="9"/>
    </row>
    <row r="69" spans="1:30" s="18" customFormat="1" ht="16.5" customHeight="1" x14ac:dyDescent="0.3">
      <c r="A69" s="32">
        <v>67</v>
      </c>
      <c r="B69" s="33">
        <v>597</v>
      </c>
      <c r="C69" s="34" t="s">
        <v>268</v>
      </c>
      <c r="D69" s="35">
        <v>28556876</v>
      </c>
      <c r="E69" s="35">
        <v>39384</v>
      </c>
      <c r="F69" s="36">
        <v>2017</v>
      </c>
      <c r="G69" s="41" t="s">
        <v>110</v>
      </c>
      <c r="H69" s="86" t="s">
        <v>398</v>
      </c>
      <c r="I69" s="46" t="s">
        <v>350</v>
      </c>
      <c r="J69" s="41" t="s">
        <v>111</v>
      </c>
      <c r="K69" s="37">
        <v>10</v>
      </c>
      <c r="L69" s="37">
        <v>4</v>
      </c>
      <c r="M69" s="37" t="s">
        <v>69</v>
      </c>
      <c r="N69" s="45"/>
      <c r="O69" s="103" t="s">
        <v>634</v>
      </c>
      <c r="P69" s="38"/>
      <c r="Q69" s="104"/>
      <c r="R69" s="39">
        <v>5</v>
      </c>
      <c r="S69" s="74" t="s">
        <v>314</v>
      </c>
      <c r="T69" s="41" t="s">
        <v>565</v>
      </c>
      <c r="U69" s="35" t="s">
        <v>313</v>
      </c>
      <c r="V69" s="114" t="s">
        <v>632</v>
      </c>
      <c r="W69" s="104" t="s">
        <v>313</v>
      </c>
      <c r="X69" s="41" t="s">
        <v>633</v>
      </c>
      <c r="Y69" s="41" t="s">
        <v>313</v>
      </c>
      <c r="Z69" s="120"/>
      <c r="AA69" s="121"/>
      <c r="AB69" s="41"/>
      <c r="AC69" s="128"/>
      <c r="AD69" s="9"/>
    </row>
    <row r="70" spans="1:30" s="18" customFormat="1" ht="16.5" customHeight="1" x14ac:dyDescent="0.3">
      <c r="A70" s="14">
        <v>68</v>
      </c>
      <c r="B70" s="3">
        <v>541</v>
      </c>
      <c r="C70" s="6" t="s">
        <v>268</v>
      </c>
      <c r="D70" s="7">
        <v>28898959</v>
      </c>
      <c r="E70" s="7">
        <v>39328</v>
      </c>
      <c r="F70" s="20">
        <v>2017</v>
      </c>
      <c r="G70" s="18" t="s">
        <v>99</v>
      </c>
      <c r="H70" s="15" t="s">
        <v>396</v>
      </c>
      <c r="I70" s="21" t="s">
        <v>349</v>
      </c>
      <c r="J70" s="18" t="s">
        <v>100</v>
      </c>
      <c r="K70" s="9">
        <v>20</v>
      </c>
      <c r="L70" s="9">
        <v>8</v>
      </c>
      <c r="M70" s="9" t="s">
        <v>101</v>
      </c>
      <c r="N70" s="8"/>
      <c r="O70" s="103" t="s">
        <v>504</v>
      </c>
      <c r="P70" s="38"/>
      <c r="Q70" s="104"/>
      <c r="R70" s="22">
        <v>5</v>
      </c>
      <c r="S70" s="25" t="s">
        <v>619</v>
      </c>
      <c r="T70" s="18" t="s">
        <v>622</v>
      </c>
      <c r="U70" s="7" t="s">
        <v>313</v>
      </c>
      <c r="V70" s="115" t="s">
        <v>620</v>
      </c>
      <c r="W70" s="104" t="s">
        <v>313</v>
      </c>
      <c r="X70" s="18" t="s">
        <v>621</v>
      </c>
      <c r="Y70" s="18" t="s">
        <v>313</v>
      </c>
      <c r="Z70" s="120"/>
      <c r="AA70" s="121"/>
      <c r="AC70" s="128"/>
      <c r="AD70" s="9"/>
    </row>
    <row r="71" spans="1:30" s="18" customFormat="1" ht="16.5" customHeight="1" x14ac:dyDescent="0.3">
      <c r="A71" s="14">
        <v>69</v>
      </c>
      <c r="B71" s="3">
        <v>748</v>
      </c>
      <c r="C71" s="6" t="s">
        <v>268</v>
      </c>
      <c r="D71" s="7">
        <v>29471774</v>
      </c>
      <c r="E71" s="7">
        <v>39535</v>
      </c>
      <c r="F71" s="20">
        <v>2016</v>
      </c>
      <c r="G71" s="18" t="s">
        <v>129</v>
      </c>
      <c r="H71" s="15" t="s">
        <v>406</v>
      </c>
      <c r="I71" s="21" t="s">
        <v>352</v>
      </c>
      <c r="J71" s="18" t="s">
        <v>65</v>
      </c>
      <c r="K71" s="9">
        <v>39</v>
      </c>
      <c r="L71" s="9">
        <v>5</v>
      </c>
      <c r="M71" s="9" t="s">
        <v>130</v>
      </c>
      <c r="N71" s="8"/>
      <c r="O71" s="103" t="s">
        <v>458</v>
      </c>
      <c r="P71" s="38"/>
      <c r="Q71" s="104"/>
      <c r="R71" s="22">
        <v>5</v>
      </c>
      <c r="S71" s="25" t="s">
        <v>314</v>
      </c>
      <c r="T71" s="18" t="s">
        <v>595</v>
      </c>
      <c r="U71" s="7" t="s">
        <v>313</v>
      </c>
      <c r="V71" s="114" t="s">
        <v>654</v>
      </c>
      <c r="W71" s="104" t="s">
        <v>313</v>
      </c>
      <c r="X71" s="18" t="s">
        <v>655</v>
      </c>
      <c r="Y71" s="18" t="s">
        <v>313</v>
      </c>
      <c r="Z71" s="120"/>
      <c r="AA71" s="121"/>
      <c r="AC71" s="128"/>
      <c r="AD71" s="9"/>
    </row>
    <row r="72" spans="1:30" s="18" customFormat="1" ht="16.5" customHeight="1" x14ac:dyDescent="0.3">
      <c r="A72" s="14">
        <v>70</v>
      </c>
      <c r="B72" s="3">
        <v>805</v>
      </c>
      <c r="C72" s="6" t="s">
        <v>268</v>
      </c>
      <c r="D72" s="7">
        <v>27001615</v>
      </c>
      <c r="E72" s="7">
        <v>39593</v>
      </c>
      <c r="F72" s="20">
        <v>2016</v>
      </c>
      <c r="G72" s="18" t="s">
        <v>134</v>
      </c>
      <c r="H72" s="15" t="s">
        <v>409</v>
      </c>
      <c r="I72" s="21" t="s">
        <v>135</v>
      </c>
      <c r="J72" s="18" t="s">
        <v>6</v>
      </c>
      <c r="K72" s="9">
        <v>21</v>
      </c>
      <c r="L72" s="9">
        <v>11</v>
      </c>
      <c r="M72" s="9" t="s">
        <v>136</v>
      </c>
      <c r="N72" s="8"/>
      <c r="O72" s="103" t="s">
        <v>499</v>
      </c>
      <c r="P72" s="112" t="s">
        <v>608</v>
      </c>
      <c r="Q72" s="104" t="s">
        <v>546</v>
      </c>
      <c r="R72" s="22">
        <v>5</v>
      </c>
      <c r="S72" s="25" t="s">
        <v>314</v>
      </c>
      <c r="T72" s="18" t="s">
        <v>610</v>
      </c>
      <c r="U72" s="7" t="s">
        <v>313</v>
      </c>
      <c r="V72" s="114" t="s">
        <v>609</v>
      </c>
      <c r="W72" s="104" t="s">
        <v>313</v>
      </c>
      <c r="X72" s="18" t="s">
        <v>607</v>
      </c>
      <c r="Y72" s="18" t="s">
        <v>313</v>
      </c>
      <c r="Z72" s="120"/>
      <c r="AA72" s="121"/>
      <c r="AC72" s="128"/>
      <c r="AD72" s="9"/>
    </row>
    <row r="73" spans="1:30" s="18" customFormat="1" ht="16.5" customHeight="1" x14ac:dyDescent="0.3">
      <c r="A73" s="14">
        <v>71</v>
      </c>
      <c r="B73" s="3">
        <v>980</v>
      </c>
      <c r="C73" s="6" t="s">
        <v>268</v>
      </c>
      <c r="D73" s="7">
        <v>25444575</v>
      </c>
      <c r="E73" s="7">
        <v>39768</v>
      </c>
      <c r="F73" s="20">
        <v>2014</v>
      </c>
      <c r="G73" s="18" t="s">
        <v>142</v>
      </c>
      <c r="H73" s="15" t="s">
        <v>438</v>
      </c>
      <c r="I73" s="21" t="s">
        <v>318</v>
      </c>
      <c r="J73" s="18" t="s">
        <v>143</v>
      </c>
      <c r="K73" s="9">
        <v>15</v>
      </c>
      <c r="L73" s="9">
        <v>12</v>
      </c>
      <c r="M73" s="9" t="s">
        <v>144</v>
      </c>
      <c r="N73" s="8"/>
      <c r="O73" s="103" t="s">
        <v>499</v>
      </c>
      <c r="P73" s="112" t="s">
        <v>608</v>
      </c>
      <c r="Q73" s="104" t="s">
        <v>546</v>
      </c>
      <c r="R73" s="22">
        <v>5</v>
      </c>
      <c r="S73" s="25" t="s">
        <v>314</v>
      </c>
      <c r="T73" s="18" t="s">
        <v>662</v>
      </c>
      <c r="U73" s="7" t="s">
        <v>313</v>
      </c>
      <c r="V73" s="114" t="s">
        <v>660</v>
      </c>
      <c r="W73" s="104" t="s">
        <v>313</v>
      </c>
      <c r="X73" s="18" t="s">
        <v>661</v>
      </c>
      <c r="Y73" s="18" t="s">
        <v>313</v>
      </c>
      <c r="Z73" s="120"/>
      <c r="AA73" s="121"/>
      <c r="AC73" s="128"/>
      <c r="AD73" s="9"/>
    </row>
    <row r="74" spans="1:30" s="18" customFormat="1" ht="16.5" customHeight="1" x14ac:dyDescent="0.3">
      <c r="A74" s="14">
        <v>72</v>
      </c>
      <c r="B74" s="3">
        <v>1198</v>
      </c>
      <c r="C74" s="6" t="s">
        <v>268</v>
      </c>
      <c r="D74" s="7">
        <v>27398353</v>
      </c>
      <c r="E74" s="7">
        <v>39986</v>
      </c>
      <c r="F74" s="20">
        <v>2014</v>
      </c>
      <c r="G74" s="18" t="s">
        <v>182</v>
      </c>
      <c r="H74" s="15" t="s">
        <v>419</v>
      </c>
      <c r="I74" s="18" t="s">
        <v>311</v>
      </c>
      <c r="J74" s="18" t="s">
        <v>22</v>
      </c>
      <c r="K74" s="9">
        <v>1</v>
      </c>
      <c r="L74" s="9">
        <v>3</v>
      </c>
      <c r="M74" s="9" t="s">
        <v>183</v>
      </c>
      <c r="N74" s="8"/>
      <c r="O74" s="103" t="s">
        <v>458</v>
      </c>
      <c r="P74" s="38"/>
      <c r="Q74" s="104" t="s">
        <v>697</v>
      </c>
      <c r="R74" s="22">
        <v>5</v>
      </c>
      <c r="S74" s="25" t="s">
        <v>314</v>
      </c>
      <c r="T74" s="18" t="s">
        <v>696</v>
      </c>
      <c r="U74" s="7" t="s">
        <v>313</v>
      </c>
      <c r="V74" s="115" t="s">
        <v>695</v>
      </c>
      <c r="W74" s="104" t="s">
        <v>313</v>
      </c>
      <c r="X74" s="18" t="s">
        <v>694</v>
      </c>
      <c r="Y74" s="18" t="s">
        <v>313</v>
      </c>
      <c r="Z74" s="120"/>
      <c r="AA74" s="121"/>
      <c r="AC74" s="128"/>
      <c r="AD74" s="9"/>
    </row>
    <row r="75" spans="1:30" s="18" customFormat="1" ht="16.5" customHeight="1" x14ac:dyDescent="0.3">
      <c r="A75" s="14">
        <v>73</v>
      </c>
      <c r="B75" s="3">
        <v>1244</v>
      </c>
      <c r="C75" s="6" t="s">
        <v>268</v>
      </c>
      <c r="D75" s="7">
        <v>22525705</v>
      </c>
      <c r="E75" s="7">
        <v>40032</v>
      </c>
      <c r="F75" s="20">
        <v>2012</v>
      </c>
      <c r="G75" s="18" t="s">
        <v>184</v>
      </c>
      <c r="H75" s="15" t="s">
        <v>421</v>
      </c>
      <c r="I75" s="21" t="s">
        <v>365</v>
      </c>
      <c r="J75" s="18" t="s">
        <v>92</v>
      </c>
      <c r="K75" s="9">
        <v>50</v>
      </c>
      <c r="L75" s="9">
        <v>8</v>
      </c>
      <c r="M75" s="9" t="s">
        <v>185</v>
      </c>
      <c r="N75" s="8"/>
      <c r="O75" s="103" t="s">
        <v>535</v>
      </c>
      <c r="P75" s="38"/>
      <c r="Q75" s="104"/>
      <c r="R75" s="22">
        <v>5</v>
      </c>
      <c r="S75" s="25" t="s">
        <v>314</v>
      </c>
      <c r="T75" s="18" t="s">
        <v>596</v>
      </c>
      <c r="U75" s="7" t="s">
        <v>313</v>
      </c>
      <c r="V75" s="114" t="s">
        <v>698</v>
      </c>
      <c r="W75" s="104" t="s">
        <v>313</v>
      </c>
      <c r="X75" s="18" t="s">
        <v>699</v>
      </c>
      <c r="Y75" s="18" t="s">
        <v>313</v>
      </c>
      <c r="Z75" s="120"/>
      <c r="AA75" s="121"/>
      <c r="AC75" s="128"/>
      <c r="AD75" s="9"/>
    </row>
    <row r="76" spans="1:30" s="18" customFormat="1" ht="16.5" customHeight="1" x14ac:dyDescent="0.3">
      <c r="A76" s="14">
        <v>74</v>
      </c>
      <c r="B76" s="3">
        <v>2282</v>
      </c>
      <c r="C76" s="6" t="s">
        <v>268</v>
      </c>
      <c r="D76" s="7">
        <v>364010345</v>
      </c>
      <c r="E76" s="7">
        <v>42017</v>
      </c>
      <c r="F76" s="20">
        <v>2011</v>
      </c>
      <c r="G76" s="18" t="s">
        <v>234</v>
      </c>
      <c r="H76" s="16" t="s">
        <v>432</v>
      </c>
      <c r="I76" s="21" t="s">
        <v>347</v>
      </c>
      <c r="J76" s="18" t="s">
        <v>230</v>
      </c>
      <c r="K76" s="9">
        <v>12</v>
      </c>
      <c r="L76" s="9">
        <v>3</v>
      </c>
      <c r="M76" s="9" t="s">
        <v>235</v>
      </c>
      <c r="N76" s="8"/>
      <c r="O76" s="103" t="s">
        <v>499</v>
      </c>
      <c r="P76" s="38"/>
      <c r="Q76" s="104"/>
      <c r="R76" s="22">
        <v>5</v>
      </c>
      <c r="S76" s="25" t="s">
        <v>314</v>
      </c>
      <c r="T76" s="18" t="s">
        <v>693</v>
      </c>
      <c r="U76" s="7" t="s">
        <v>313</v>
      </c>
      <c r="V76" s="114" t="s">
        <v>740</v>
      </c>
      <c r="W76" s="104" t="s">
        <v>313</v>
      </c>
      <c r="X76" s="18" t="s">
        <v>741</v>
      </c>
      <c r="Y76" s="18" t="s">
        <v>313</v>
      </c>
      <c r="Z76" s="120"/>
      <c r="AA76" s="121"/>
      <c r="AC76" s="128"/>
      <c r="AD76" s="9"/>
    </row>
    <row r="77" spans="1:30" s="18" customFormat="1" ht="16.5" customHeight="1" x14ac:dyDescent="0.3">
      <c r="A77" s="14">
        <v>75</v>
      </c>
      <c r="B77" s="3">
        <v>1305</v>
      </c>
      <c r="C77" s="6" t="s">
        <v>268</v>
      </c>
      <c r="D77" s="7">
        <v>21971474</v>
      </c>
      <c r="E77" s="7">
        <v>40094</v>
      </c>
      <c r="F77" s="20">
        <v>2011</v>
      </c>
      <c r="G77" s="18" t="s">
        <v>187</v>
      </c>
      <c r="H77" s="15" t="s">
        <v>422</v>
      </c>
      <c r="I77" s="21" t="s">
        <v>353</v>
      </c>
      <c r="J77" s="18" t="s">
        <v>3</v>
      </c>
      <c r="K77" s="9" t="s">
        <v>188</v>
      </c>
      <c r="L77" s="9"/>
      <c r="M77" s="9" t="s">
        <v>189</v>
      </c>
      <c r="N77" s="8"/>
      <c r="O77" s="103" t="s">
        <v>458</v>
      </c>
      <c r="P77" s="38"/>
      <c r="Q77" s="104"/>
      <c r="R77" s="22">
        <v>5</v>
      </c>
      <c r="S77" s="25" t="s">
        <v>314</v>
      </c>
      <c r="T77" s="18" t="s">
        <v>702</v>
      </c>
      <c r="U77" s="7" t="s">
        <v>313</v>
      </c>
      <c r="V77" s="114" t="s">
        <v>701</v>
      </c>
      <c r="W77" s="104" t="s">
        <v>313</v>
      </c>
      <c r="X77" s="18" t="s">
        <v>700</v>
      </c>
      <c r="Y77" s="18" t="s">
        <v>313</v>
      </c>
      <c r="Z77" s="120"/>
      <c r="AA77" s="121"/>
      <c r="AC77" s="128"/>
      <c r="AD77" s="9"/>
    </row>
    <row r="78" spans="1:30" s="18" customFormat="1" ht="16.5" customHeight="1" x14ac:dyDescent="0.3">
      <c r="A78" s="14">
        <v>76</v>
      </c>
      <c r="B78" s="3">
        <v>1412</v>
      </c>
      <c r="C78" s="6" t="s">
        <v>268</v>
      </c>
      <c r="D78" s="7">
        <v>19812460</v>
      </c>
      <c r="E78" s="7">
        <v>40201</v>
      </c>
      <c r="F78" s="20">
        <v>2009</v>
      </c>
      <c r="G78" s="18" t="s">
        <v>198</v>
      </c>
      <c r="H78" s="15" t="s">
        <v>407</v>
      </c>
      <c r="I78" s="21" t="s">
        <v>343</v>
      </c>
      <c r="J78" s="18" t="s">
        <v>199</v>
      </c>
      <c r="K78" s="9">
        <v>23</v>
      </c>
      <c r="L78" s="9">
        <v>3</v>
      </c>
      <c r="M78" s="9" t="s">
        <v>200</v>
      </c>
      <c r="N78" s="8"/>
      <c r="O78" s="103" t="s">
        <v>458</v>
      </c>
      <c r="P78" s="38"/>
      <c r="Q78" s="104"/>
      <c r="R78" s="22">
        <v>5</v>
      </c>
      <c r="S78" s="25" t="s">
        <v>314</v>
      </c>
      <c r="T78" s="18" t="s">
        <v>710</v>
      </c>
      <c r="U78" s="7" t="s">
        <v>313</v>
      </c>
      <c r="V78" s="114" t="s">
        <v>709</v>
      </c>
      <c r="W78" s="104" t="s">
        <v>313</v>
      </c>
      <c r="X78" s="18" t="s">
        <v>700</v>
      </c>
      <c r="Y78" s="18" t="s">
        <v>313</v>
      </c>
      <c r="Z78" s="120"/>
      <c r="AA78" s="121"/>
      <c r="AC78" s="128"/>
      <c r="AD78" s="9"/>
    </row>
    <row r="79" spans="1:30" s="18" customFormat="1" ht="16.5" customHeight="1" x14ac:dyDescent="0.3">
      <c r="A79" s="26">
        <v>77</v>
      </c>
      <c r="B79" s="27">
        <v>143</v>
      </c>
      <c r="C79" s="28" t="s">
        <v>268</v>
      </c>
      <c r="D79" s="29">
        <v>32895890</v>
      </c>
      <c r="E79" s="29">
        <v>38930</v>
      </c>
      <c r="F79" s="30">
        <v>2021</v>
      </c>
      <c r="G79" s="93" t="s">
        <v>35</v>
      </c>
      <c r="H79" s="94" t="s">
        <v>380</v>
      </c>
      <c r="I79" s="95" t="s">
        <v>36</v>
      </c>
      <c r="J79" s="93" t="s">
        <v>37</v>
      </c>
      <c r="K79" s="31">
        <v>33</v>
      </c>
      <c r="L79" s="31">
        <v>6</v>
      </c>
      <c r="M79" s="31" t="s">
        <v>38</v>
      </c>
      <c r="N79" s="78"/>
      <c r="O79" s="107" t="s">
        <v>531</v>
      </c>
      <c r="P79" s="56"/>
      <c r="Q79" s="108" t="s">
        <v>510</v>
      </c>
      <c r="R79" s="57">
        <v>6</v>
      </c>
      <c r="S79" s="61" t="s">
        <v>488</v>
      </c>
      <c r="T79" s="93" t="s">
        <v>530</v>
      </c>
      <c r="U79" s="29" t="s">
        <v>313</v>
      </c>
      <c r="V79" s="113" t="s">
        <v>528</v>
      </c>
      <c r="W79" s="108" t="s">
        <v>313</v>
      </c>
      <c r="X79" s="93" t="s">
        <v>529</v>
      </c>
      <c r="Y79" s="93" t="s">
        <v>313</v>
      </c>
      <c r="Z79" s="124"/>
      <c r="AA79" s="125"/>
      <c r="AB79" s="93"/>
      <c r="AC79" s="129"/>
      <c r="AD79" s="31"/>
    </row>
    <row r="80" spans="1:30" s="18" customFormat="1" ht="16.5" customHeight="1" x14ac:dyDescent="0.3">
      <c r="A80" s="32">
        <v>78</v>
      </c>
      <c r="B80" s="33">
        <v>1662</v>
      </c>
      <c r="C80" s="34" t="s">
        <v>268</v>
      </c>
      <c r="D80" s="35">
        <v>2010141171</v>
      </c>
      <c r="E80" s="35">
        <v>40576</v>
      </c>
      <c r="F80" s="36">
        <v>2021</v>
      </c>
      <c r="G80" s="41" t="s">
        <v>221</v>
      </c>
      <c r="H80" s="86" t="s">
        <v>381</v>
      </c>
      <c r="I80" s="46" t="s">
        <v>319</v>
      </c>
      <c r="J80" s="41" t="s">
        <v>222</v>
      </c>
      <c r="K80" s="37">
        <v>35</v>
      </c>
      <c r="L80" s="37">
        <v>2</v>
      </c>
      <c r="M80" s="37" t="s">
        <v>223</v>
      </c>
      <c r="N80" s="45"/>
      <c r="O80" s="103" t="s">
        <v>513</v>
      </c>
      <c r="P80" s="38"/>
      <c r="Q80" s="104"/>
      <c r="R80" s="39">
        <v>6</v>
      </c>
      <c r="S80" s="74" t="s">
        <v>488</v>
      </c>
      <c r="T80" s="41" t="s">
        <v>519</v>
      </c>
      <c r="U80" s="35" t="s">
        <v>313</v>
      </c>
      <c r="V80" s="114" t="s">
        <v>729</v>
      </c>
      <c r="W80" s="104" t="s">
        <v>313</v>
      </c>
      <c r="X80" s="41" t="s">
        <v>557</v>
      </c>
      <c r="Y80" s="41"/>
      <c r="Z80" s="120"/>
      <c r="AA80" s="121"/>
      <c r="AB80" s="41"/>
      <c r="AC80" s="128"/>
      <c r="AD80" s="37"/>
    </row>
    <row r="81" spans="1:30" s="18" customFormat="1" ht="16.5" customHeight="1" x14ac:dyDescent="0.3">
      <c r="A81" s="32">
        <v>79</v>
      </c>
      <c r="B81" s="33">
        <v>226</v>
      </c>
      <c r="C81" s="34" t="s">
        <v>268</v>
      </c>
      <c r="D81" s="35">
        <v>29968519</v>
      </c>
      <c r="E81" s="35">
        <v>39013</v>
      </c>
      <c r="F81" s="36">
        <v>2020</v>
      </c>
      <c r="G81" s="41" t="s">
        <v>48</v>
      </c>
      <c r="H81" s="86" t="s">
        <v>439</v>
      </c>
      <c r="I81" s="46" t="s">
        <v>355</v>
      </c>
      <c r="J81" s="41" t="s">
        <v>10</v>
      </c>
      <c r="K81" s="37">
        <v>30</v>
      </c>
      <c r="L81" s="37">
        <v>4</v>
      </c>
      <c r="M81" s="37" t="s">
        <v>49</v>
      </c>
      <c r="N81" s="45"/>
      <c r="O81" s="103" t="s">
        <v>555</v>
      </c>
      <c r="P81" s="38"/>
      <c r="Q81" s="104"/>
      <c r="R81" s="39">
        <v>6</v>
      </c>
      <c r="S81" s="74" t="s">
        <v>551</v>
      </c>
      <c r="T81" s="41" t="s">
        <v>552</v>
      </c>
      <c r="U81" s="35" t="s">
        <v>313</v>
      </c>
      <c r="V81" s="114" t="s">
        <v>554</v>
      </c>
      <c r="W81" s="104" t="s">
        <v>313</v>
      </c>
      <c r="X81" s="41" t="s">
        <v>553</v>
      </c>
      <c r="Y81" s="41" t="s">
        <v>313</v>
      </c>
      <c r="Z81" s="120"/>
      <c r="AA81" s="121"/>
      <c r="AB81" s="41"/>
      <c r="AC81" s="128"/>
      <c r="AD81" s="37"/>
    </row>
    <row r="82" spans="1:30" s="18" customFormat="1" ht="16.5" customHeight="1" x14ac:dyDescent="0.3">
      <c r="A82" s="32">
        <v>80</v>
      </c>
      <c r="B82" s="33">
        <v>93</v>
      </c>
      <c r="C82" s="34" t="s">
        <v>268</v>
      </c>
      <c r="D82" s="35">
        <v>32002011</v>
      </c>
      <c r="E82" s="35">
        <v>38880</v>
      </c>
      <c r="F82" s="36">
        <v>2020</v>
      </c>
      <c r="G82" s="41" t="s">
        <v>368</v>
      </c>
      <c r="H82" s="86" t="s">
        <v>379</v>
      </c>
      <c r="I82" s="46" t="s">
        <v>317</v>
      </c>
      <c r="J82" s="41" t="s">
        <v>33</v>
      </c>
      <c r="K82" s="37">
        <v>12</v>
      </c>
      <c r="L82" s="37"/>
      <c r="M82" s="37">
        <v>1179573519899460</v>
      </c>
      <c r="N82" s="45"/>
      <c r="O82" s="103" t="s">
        <v>513</v>
      </c>
      <c r="P82" s="62" t="s">
        <v>520</v>
      </c>
      <c r="Q82" s="104"/>
      <c r="R82" s="39">
        <v>6</v>
      </c>
      <c r="S82" s="74" t="s">
        <v>488</v>
      </c>
      <c r="T82" s="98" t="s">
        <v>519</v>
      </c>
      <c r="U82" s="35" t="s">
        <v>313</v>
      </c>
      <c r="V82" s="114" t="s">
        <v>521</v>
      </c>
      <c r="W82" s="104" t="s">
        <v>313</v>
      </c>
      <c r="X82" s="41" t="s">
        <v>505</v>
      </c>
      <c r="Y82" s="41" t="s">
        <v>313</v>
      </c>
      <c r="Z82" s="120"/>
      <c r="AA82" s="121"/>
      <c r="AB82" s="41"/>
      <c r="AC82" s="128"/>
      <c r="AD82" s="37"/>
    </row>
    <row r="83" spans="1:30" s="18" customFormat="1" ht="16.5" customHeight="1" x14ac:dyDescent="0.3">
      <c r="A83" s="32">
        <v>81</v>
      </c>
      <c r="B83" s="33">
        <v>197</v>
      </c>
      <c r="C83" s="34" t="s">
        <v>268</v>
      </c>
      <c r="D83" s="35">
        <v>32078917</v>
      </c>
      <c r="E83" s="35">
        <v>38984</v>
      </c>
      <c r="F83" s="36">
        <v>2020</v>
      </c>
      <c r="G83" s="41" t="s">
        <v>40</v>
      </c>
      <c r="H83" s="86" t="s">
        <v>381</v>
      </c>
      <c r="I83" s="46" t="s">
        <v>354</v>
      </c>
      <c r="J83" s="41" t="s">
        <v>41</v>
      </c>
      <c r="K83" s="37">
        <v>72</v>
      </c>
      <c r="L83" s="37"/>
      <c r="M83" s="37" t="s">
        <v>42</v>
      </c>
      <c r="N83" s="45"/>
      <c r="O83" s="103" t="s">
        <v>513</v>
      </c>
      <c r="P83" s="62" t="s">
        <v>543</v>
      </c>
      <c r="Q83" s="104"/>
      <c r="R83" s="39">
        <v>6</v>
      </c>
      <c r="S83" s="74" t="s">
        <v>488</v>
      </c>
      <c r="T83" s="98" t="s">
        <v>519</v>
      </c>
      <c r="U83" s="35" t="s">
        <v>313</v>
      </c>
      <c r="V83" s="114" t="s">
        <v>540</v>
      </c>
      <c r="W83" s="104" t="s">
        <v>541</v>
      </c>
      <c r="X83" s="41" t="s">
        <v>542</v>
      </c>
      <c r="Y83" s="41" t="s">
        <v>313</v>
      </c>
      <c r="Z83" s="120"/>
      <c r="AA83" s="121"/>
      <c r="AB83" s="41"/>
      <c r="AC83" s="128"/>
      <c r="AD83" s="37"/>
    </row>
    <row r="84" spans="1:30" s="18" customFormat="1" ht="16.5" customHeight="1" x14ac:dyDescent="0.3">
      <c r="A84" s="32">
        <v>82</v>
      </c>
      <c r="B84" s="33">
        <v>323</v>
      </c>
      <c r="C84" s="34" t="s">
        <v>268</v>
      </c>
      <c r="D84" s="35">
        <v>31256092</v>
      </c>
      <c r="E84" s="35">
        <v>39110</v>
      </c>
      <c r="F84" s="36">
        <v>2019</v>
      </c>
      <c r="G84" s="41" t="s">
        <v>60</v>
      </c>
      <c r="H84" s="86" t="s">
        <v>380</v>
      </c>
      <c r="I84" s="46" t="s">
        <v>61</v>
      </c>
      <c r="J84" s="41" t="s">
        <v>56</v>
      </c>
      <c r="K84" s="37">
        <v>44</v>
      </c>
      <c r="L84" s="37">
        <v>4</v>
      </c>
      <c r="M84" s="37" t="s">
        <v>62</v>
      </c>
      <c r="N84" s="45"/>
      <c r="O84" s="103" t="s">
        <v>531</v>
      </c>
      <c r="P84" s="38"/>
      <c r="Q84" s="104"/>
      <c r="R84" s="39">
        <v>6</v>
      </c>
      <c r="S84" s="74" t="s">
        <v>488</v>
      </c>
      <c r="T84" s="41" t="s">
        <v>572</v>
      </c>
      <c r="U84" s="35" t="s">
        <v>313</v>
      </c>
      <c r="V84" s="114" t="s">
        <v>571</v>
      </c>
      <c r="W84" s="104" t="s">
        <v>313</v>
      </c>
      <c r="X84" s="41" t="s">
        <v>502</v>
      </c>
      <c r="Y84" s="41"/>
      <c r="Z84" s="120"/>
      <c r="AA84" s="121"/>
      <c r="AB84" s="41"/>
      <c r="AC84" s="128"/>
      <c r="AD84" s="37"/>
    </row>
    <row r="85" spans="1:30" s="18" customFormat="1" ht="16.5" customHeight="1" x14ac:dyDescent="0.3">
      <c r="A85" s="32">
        <v>83</v>
      </c>
      <c r="B85" s="33">
        <v>297</v>
      </c>
      <c r="C85" s="34" t="s">
        <v>268</v>
      </c>
      <c r="D85" s="35">
        <v>31498141</v>
      </c>
      <c r="E85" s="35">
        <v>39084</v>
      </c>
      <c r="F85" s="36">
        <v>2019</v>
      </c>
      <c r="G85" s="41" t="s">
        <v>54</v>
      </c>
      <c r="H85" s="86" t="s">
        <v>436</v>
      </c>
      <c r="I85" s="46" t="s">
        <v>55</v>
      </c>
      <c r="J85" s="41" t="s">
        <v>56</v>
      </c>
      <c r="K85" s="37">
        <v>45</v>
      </c>
      <c r="L85" s="37">
        <v>2</v>
      </c>
      <c r="M85" s="37" t="s">
        <v>57</v>
      </c>
      <c r="N85" s="45"/>
      <c r="O85" s="103" t="s">
        <v>531</v>
      </c>
      <c r="P85" s="38"/>
      <c r="Q85" s="104"/>
      <c r="R85" s="39">
        <v>6</v>
      </c>
      <c r="S85" s="74" t="s">
        <v>527</v>
      </c>
      <c r="T85" s="41" t="s">
        <v>565</v>
      </c>
      <c r="U85" s="35" t="s">
        <v>313</v>
      </c>
      <c r="V85" s="114" t="s">
        <v>564</v>
      </c>
      <c r="W85" s="104" t="s">
        <v>313</v>
      </c>
      <c r="X85" s="41" t="s">
        <v>563</v>
      </c>
      <c r="Y85" s="41" t="s">
        <v>313</v>
      </c>
      <c r="Z85" s="120"/>
      <c r="AA85" s="121"/>
      <c r="AB85" s="41"/>
      <c r="AC85" s="128"/>
      <c r="AD85" s="37"/>
    </row>
    <row r="86" spans="1:30" s="18" customFormat="1" ht="16.5" customHeight="1" x14ac:dyDescent="0.3">
      <c r="A86" s="32">
        <v>84</v>
      </c>
      <c r="B86" s="33">
        <v>465</v>
      </c>
      <c r="C86" s="34" t="s">
        <v>268</v>
      </c>
      <c r="D86" s="35">
        <v>29779721</v>
      </c>
      <c r="E86" s="35">
        <v>39252</v>
      </c>
      <c r="F86" s="36">
        <v>2018</v>
      </c>
      <c r="G86" s="41" t="s">
        <v>85</v>
      </c>
      <c r="H86" s="86" t="s">
        <v>393</v>
      </c>
      <c r="I86" s="46" t="s">
        <v>86</v>
      </c>
      <c r="J86" s="41" t="s">
        <v>87</v>
      </c>
      <c r="K86" s="37">
        <v>115</v>
      </c>
      <c r="L86" s="37"/>
      <c r="M86" s="37" t="s">
        <v>88</v>
      </c>
      <c r="N86" s="45"/>
      <c r="O86" s="103" t="s">
        <v>531</v>
      </c>
      <c r="P86" s="38"/>
      <c r="Q86" s="104"/>
      <c r="R86" s="39">
        <v>6</v>
      </c>
      <c r="S86" s="74" t="s">
        <v>488</v>
      </c>
      <c r="T86" s="41" t="s">
        <v>601</v>
      </c>
      <c r="U86" s="35" t="s">
        <v>313</v>
      </c>
      <c r="V86" s="114" t="s">
        <v>599</v>
      </c>
      <c r="W86" s="104" t="s">
        <v>313</v>
      </c>
      <c r="X86" s="41" t="s">
        <v>600</v>
      </c>
      <c r="Y86" s="41" t="s">
        <v>313</v>
      </c>
      <c r="Z86" s="120"/>
      <c r="AA86" s="121"/>
      <c r="AB86" s="41"/>
      <c r="AC86" s="128"/>
      <c r="AD86" s="37"/>
    </row>
    <row r="87" spans="1:30" s="18" customFormat="1" ht="16.5" customHeight="1" x14ac:dyDescent="0.3">
      <c r="A87" s="32">
        <v>85</v>
      </c>
      <c r="B87" s="33">
        <v>1038</v>
      </c>
      <c r="C87" s="34" t="s">
        <v>268</v>
      </c>
      <c r="D87" s="35">
        <v>24554416</v>
      </c>
      <c r="E87" s="35">
        <v>39826</v>
      </c>
      <c r="F87" s="36">
        <v>2014</v>
      </c>
      <c r="G87" s="41" t="s">
        <v>156</v>
      </c>
      <c r="H87" s="86" t="s">
        <v>413</v>
      </c>
      <c r="I87" s="46" t="s">
        <v>157</v>
      </c>
      <c r="J87" s="41" t="s">
        <v>63</v>
      </c>
      <c r="K87" s="37">
        <v>35</v>
      </c>
      <c r="L87" s="37">
        <v>8</v>
      </c>
      <c r="M87" s="37" t="s">
        <v>158</v>
      </c>
      <c r="N87" s="45"/>
      <c r="O87" s="103" t="s">
        <v>531</v>
      </c>
      <c r="P87" s="38"/>
      <c r="Q87" s="104"/>
      <c r="R87" s="39">
        <v>6</v>
      </c>
      <c r="S87" s="74" t="s">
        <v>488</v>
      </c>
      <c r="T87" s="41" t="s">
        <v>467</v>
      </c>
      <c r="U87" s="35" t="s">
        <v>313</v>
      </c>
      <c r="V87" s="114" t="s">
        <v>670</v>
      </c>
      <c r="W87" s="104" t="s">
        <v>313</v>
      </c>
      <c r="X87" s="41" t="s">
        <v>671</v>
      </c>
      <c r="Y87" s="41" t="s">
        <v>313</v>
      </c>
      <c r="Z87" s="120"/>
      <c r="AA87" s="121"/>
      <c r="AB87" s="41"/>
      <c r="AC87" s="128"/>
      <c r="AD87" s="37"/>
    </row>
    <row r="88" spans="1:30" s="18" customFormat="1" ht="16.5" customHeight="1" x14ac:dyDescent="0.3">
      <c r="A88" s="48">
        <v>86</v>
      </c>
      <c r="B88" s="49">
        <v>2095</v>
      </c>
      <c r="C88" s="60" t="s">
        <v>268</v>
      </c>
      <c r="D88" s="51">
        <v>373266109</v>
      </c>
      <c r="E88" s="51">
        <v>41674</v>
      </c>
      <c r="F88" s="52">
        <v>2014</v>
      </c>
      <c r="G88" s="89" t="s">
        <v>231</v>
      </c>
      <c r="H88" s="63" t="s">
        <v>431</v>
      </c>
      <c r="I88" s="91" t="s">
        <v>232</v>
      </c>
      <c r="J88" s="89" t="s">
        <v>186</v>
      </c>
      <c r="K88" s="53">
        <v>82</v>
      </c>
      <c r="L88" s="53">
        <v>14</v>
      </c>
      <c r="M88" s="53" t="s">
        <v>233</v>
      </c>
      <c r="N88" s="79"/>
      <c r="O88" s="105" t="s">
        <v>603</v>
      </c>
      <c r="P88" s="54" t="s">
        <v>737</v>
      </c>
      <c r="Q88" s="106"/>
      <c r="R88" s="55">
        <v>6</v>
      </c>
      <c r="S88" s="92" t="s">
        <v>488</v>
      </c>
      <c r="T88" s="89" t="s">
        <v>526</v>
      </c>
      <c r="U88" s="51" t="s">
        <v>313</v>
      </c>
      <c r="V88" s="116" t="s">
        <v>739</v>
      </c>
      <c r="W88" s="106" t="s">
        <v>313</v>
      </c>
      <c r="X88" s="89" t="s">
        <v>738</v>
      </c>
      <c r="Y88" s="89" t="s">
        <v>313</v>
      </c>
      <c r="Z88" s="122"/>
      <c r="AA88" s="123"/>
      <c r="AB88" s="89"/>
      <c r="AC88" s="130"/>
      <c r="AD88" s="53"/>
    </row>
    <row r="89" spans="1:30" s="18" customFormat="1" ht="16.5" customHeight="1" x14ac:dyDescent="0.3">
      <c r="A89" s="14">
        <v>87</v>
      </c>
      <c r="B89" s="3">
        <v>14</v>
      </c>
      <c r="C89" s="6" t="s">
        <v>268</v>
      </c>
      <c r="D89" s="7">
        <v>34036705</v>
      </c>
      <c r="E89" s="7">
        <v>38801</v>
      </c>
      <c r="F89" s="20">
        <v>2021</v>
      </c>
      <c r="G89" s="18" t="s">
        <v>7</v>
      </c>
      <c r="H89" s="15" t="s">
        <v>372</v>
      </c>
      <c r="I89" s="21" t="s">
        <v>8</v>
      </c>
      <c r="J89" s="18" t="s">
        <v>9</v>
      </c>
      <c r="K89" s="9">
        <v>26</v>
      </c>
      <c r="L89" s="9"/>
      <c r="M89" s="9">
        <v>26</v>
      </c>
      <c r="N89" s="8"/>
      <c r="O89" s="103" t="s">
        <v>470</v>
      </c>
      <c r="P89" s="38"/>
      <c r="Q89" s="104"/>
      <c r="R89" s="22">
        <v>7</v>
      </c>
      <c r="S89" s="25" t="s">
        <v>471</v>
      </c>
      <c r="T89" s="18" t="s">
        <v>472</v>
      </c>
      <c r="U89" s="7" t="s">
        <v>313</v>
      </c>
      <c r="V89" s="114" t="s">
        <v>787</v>
      </c>
      <c r="W89" s="104" t="s">
        <v>313</v>
      </c>
      <c r="X89" s="18" t="s">
        <v>473</v>
      </c>
      <c r="Y89" s="18" t="s">
        <v>313</v>
      </c>
      <c r="Z89" s="120"/>
      <c r="AA89" s="121"/>
      <c r="AC89" s="128"/>
      <c r="AD89" s="9"/>
    </row>
    <row r="90" spans="1:30" s="18" customFormat="1" ht="16.5" customHeight="1" x14ac:dyDescent="0.3">
      <c r="A90" s="14">
        <v>88</v>
      </c>
      <c r="B90" s="3">
        <v>402</v>
      </c>
      <c r="C90" s="6" t="s">
        <v>268</v>
      </c>
      <c r="D90" s="7">
        <v>29295652</v>
      </c>
      <c r="E90" s="7">
        <v>39189</v>
      </c>
      <c r="F90" s="20">
        <v>2019</v>
      </c>
      <c r="G90" s="18" t="s">
        <v>79</v>
      </c>
      <c r="H90" s="15" t="s">
        <v>390</v>
      </c>
      <c r="I90" s="21" t="s">
        <v>337</v>
      </c>
      <c r="J90" s="18" t="s">
        <v>80</v>
      </c>
      <c r="K90" s="9">
        <v>38</v>
      </c>
      <c r="L90" s="9">
        <v>7</v>
      </c>
      <c r="M90" s="9" t="s">
        <v>81</v>
      </c>
      <c r="N90" s="8"/>
      <c r="O90" s="103" t="s">
        <v>531</v>
      </c>
      <c r="P90" s="38"/>
      <c r="Q90" s="104"/>
      <c r="R90" s="22">
        <v>7</v>
      </c>
      <c r="S90" s="25" t="s">
        <v>836</v>
      </c>
      <c r="T90" s="18" t="s">
        <v>592</v>
      </c>
      <c r="U90" s="7" t="s">
        <v>313</v>
      </c>
      <c r="V90" s="114" t="s">
        <v>591</v>
      </c>
      <c r="W90" s="104" t="s">
        <v>313</v>
      </c>
      <c r="X90" s="18" t="s">
        <v>502</v>
      </c>
      <c r="Z90" s="120"/>
      <c r="AA90" s="121"/>
      <c r="AC90" s="128"/>
      <c r="AD90" s="9"/>
    </row>
    <row r="91" spans="1:30" s="18" customFormat="1" ht="16.5" customHeight="1" x14ac:dyDescent="0.3">
      <c r="A91" s="14">
        <v>89</v>
      </c>
      <c r="B91" s="3">
        <v>4004</v>
      </c>
      <c r="C91" s="11" t="s">
        <v>271</v>
      </c>
      <c r="D91" s="7"/>
      <c r="E91" s="7">
        <v>37969</v>
      </c>
      <c r="F91" s="20">
        <v>2019</v>
      </c>
      <c r="G91" s="18" t="s">
        <v>446</v>
      </c>
      <c r="H91" s="15" t="s">
        <v>801</v>
      </c>
      <c r="I91" s="21" t="s">
        <v>304</v>
      </c>
      <c r="J91" s="18" t="s">
        <v>303</v>
      </c>
      <c r="K91" s="9">
        <v>20</v>
      </c>
      <c r="L91" s="9">
        <v>4</v>
      </c>
      <c r="M91" s="9" t="s">
        <v>305</v>
      </c>
      <c r="N91" s="8"/>
      <c r="O91" s="103" t="s">
        <v>476</v>
      </c>
      <c r="P91" s="38"/>
      <c r="Q91" s="104"/>
      <c r="R91" s="22">
        <v>7</v>
      </c>
      <c r="S91" s="25" t="s">
        <v>837</v>
      </c>
      <c r="T91" s="18" t="s">
        <v>775</v>
      </c>
      <c r="U91" s="7" t="s">
        <v>313</v>
      </c>
      <c r="V91" s="114" t="s">
        <v>774</v>
      </c>
      <c r="W91" s="104" t="s">
        <v>313</v>
      </c>
      <c r="X91" s="18" t="s">
        <v>761</v>
      </c>
      <c r="Z91" s="120"/>
      <c r="AA91" s="121"/>
      <c r="AC91" s="128"/>
      <c r="AD91" s="9"/>
    </row>
    <row r="92" spans="1:30" s="18" customFormat="1" ht="16.5" customHeight="1" x14ac:dyDescent="0.3">
      <c r="A92" s="14">
        <v>90</v>
      </c>
      <c r="B92" s="3">
        <v>1656</v>
      </c>
      <c r="C92" s="6" t="s">
        <v>268</v>
      </c>
      <c r="D92" s="7">
        <v>625413958</v>
      </c>
      <c r="E92" s="7">
        <v>40546</v>
      </c>
      <c r="F92" s="20">
        <v>2018</v>
      </c>
      <c r="G92" s="18" t="s">
        <v>218</v>
      </c>
      <c r="H92" s="15" t="s">
        <v>514</v>
      </c>
      <c r="I92" s="21" t="s">
        <v>440</v>
      </c>
      <c r="J92" s="18" t="s">
        <v>219</v>
      </c>
      <c r="K92" s="9">
        <v>9</v>
      </c>
      <c r="L92" s="9">
        <v>11</v>
      </c>
      <c r="M92" s="9" t="s">
        <v>220</v>
      </c>
      <c r="N92" s="8"/>
      <c r="O92" s="103" t="s">
        <v>476</v>
      </c>
      <c r="P92" s="38"/>
      <c r="Q92" s="104"/>
      <c r="R92" s="22">
        <v>7</v>
      </c>
      <c r="S92" s="25" t="s">
        <v>471</v>
      </c>
      <c r="T92" s="18" t="s">
        <v>728</v>
      </c>
      <c r="U92" s="7" t="s">
        <v>313</v>
      </c>
      <c r="V92" s="114" t="s">
        <v>726</v>
      </c>
      <c r="W92" s="104" t="s">
        <v>313</v>
      </c>
      <c r="X92" s="18" t="s">
        <v>727</v>
      </c>
      <c r="Y92" s="18" t="s">
        <v>313</v>
      </c>
      <c r="Z92" s="120"/>
      <c r="AA92" s="121"/>
      <c r="AC92" s="128"/>
      <c r="AD92" s="9"/>
    </row>
    <row r="93" spans="1:30" s="18" customFormat="1" ht="16.5" customHeight="1" x14ac:dyDescent="0.3">
      <c r="A93" s="32">
        <v>91</v>
      </c>
      <c r="B93" s="33">
        <v>3348</v>
      </c>
      <c r="C93" s="43" t="s">
        <v>271</v>
      </c>
      <c r="D93" s="35"/>
      <c r="E93" s="35">
        <v>37073</v>
      </c>
      <c r="F93" s="36">
        <v>2018</v>
      </c>
      <c r="G93" s="41" t="s">
        <v>286</v>
      </c>
      <c r="H93" s="86" t="s">
        <v>442</v>
      </c>
      <c r="I93" s="46" t="s">
        <v>358</v>
      </c>
      <c r="J93" s="41" t="s">
        <v>287</v>
      </c>
      <c r="K93" s="37">
        <v>13</v>
      </c>
      <c r="L93" s="37">
        <v>4</v>
      </c>
      <c r="M93" s="37" t="s">
        <v>288</v>
      </c>
      <c r="N93" s="45"/>
      <c r="O93" s="103" t="s">
        <v>476</v>
      </c>
      <c r="P93" s="38"/>
      <c r="Q93" s="104"/>
      <c r="R93" s="39">
        <v>7</v>
      </c>
      <c r="S93" s="74" t="s">
        <v>840</v>
      </c>
      <c r="T93" s="41" t="s">
        <v>472</v>
      </c>
      <c r="U93" s="35" t="s">
        <v>313</v>
      </c>
      <c r="V93" s="114" t="s">
        <v>762</v>
      </c>
      <c r="W93" s="104" t="s">
        <v>313</v>
      </c>
      <c r="X93" s="41" t="s">
        <v>577</v>
      </c>
      <c r="Y93" s="41" t="s">
        <v>313</v>
      </c>
      <c r="Z93" s="120"/>
      <c r="AA93" s="121"/>
      <c r="AB93" s="41"/>
      <c r="AC93" s="128"/>
      <c r="AD93" s="9"/>
    </row>
    <row r="94" spans="1:30" s="18" customFormat="1" ht="16.5" customHeight="1" x14ac:dyDescent="0.3">
      <c r="A94" s="14">
        <v>92</v>
      </c>
      <c r="B94" s="3">
        <v>528</v>
      </c>
      <c r="C94" s="6" t="s">
        <v>268</v>
      </c>
      <c r="D94" s="7">
        <v>28682124</v>
      </c>
      <c r="E94" s="7">
        <v>39315</v>
      </c>
      <c r="F94" s="20">
        <v>2018</v>
      </c>
      <c r="G94" s="18" t="s">
        <v>96</v>
      </c>
      <c r="H94" s="15" t="s">
        <v>395</v>
      </c>
      <c r="I94" s="21" t="s">
        <v>97</v>
      </c>
      <c r="J94" s="18" t="s">
        <v>34</v>
      </c>
      <c r="K94" s="9">
        <v>22</v>
      </c>
      <c r="L94" s="9">
        <v>9</v>
      </c>
      <c r="M94" s="9" t="s">
        <v>98</v>
      </c>
      <c r="N94" s="8"/>
      <c r="O94" s="103" t="s">
        <v>513</v>
      </c>
      <c r="P94" s="38"/>
      <c r="Q94" s="104"/>
      <c r="R94" s="22">
        <v>7</v>
      </c>
      <c r="S94" s="25" t="s">
        <v>574</v>
      </c>
      <c r="T94" s="18" t="s">
        <v>618</v>
      </c>
      <c r="U94" s="7" t="s">
        <v>313</v>
      </c>
      <c r="V94" s="115" t="s">
        <v>617</v>
      </c>
      <c r="W94" s="104" t="s">
        <v>313</v>
      </c>
      <c r="X94" s="18" t="s">
        <v>502</v>
      </c>
      <c r="Z94" s="120"/>
      <c r="AA94" s="121"/>
      <c r="AC94" s="128"/>
      <c r="AD94" s="9"/>
    </row>
    <row r="95" spans="1:30" s="18" customFormat="1" ht="16.5" customHeight="1" x14ac:dyDescent="0.3">
      <c r="A95" s="14">
        <v>93</v>
      </c>
      <c r="B95" s="3">
        <v>709</v>
      </c>
      <c r="C95" s="6" t="s">
        <v>268</v>
      </c>
      <c r="D95" s="7">
        <v>30906364</v>
      </c>
      <c r="E95" s="7">
        <v>39496</v>
      </c>
      <c r="F95" s="20">
        <v>2017</v>
      </c>
      <c r="G95" s="18" t="s">
        <v>125</v>
      </c>
      <c r="H95" s="15" t="s">
        <v>404</v>
      </c>
      <c r="I95" s="21" t="s">
        <v>338</v>
      </c>
      <c r="J95" s="18" t="s">
        <v>126</v>
      </c>
      <c r="K95" s="9">
        <v>16</v>
      </c>
      <c r="L95" s="9">
        <v>1</v>
      </c>
      <c r="M95" s="10">
        <v>44388</v>
      </c>
      <c r="N95" s="80"/>
      <c r="O95" s="103" t="s">
        <v>476</v>
      </c>
      <c r="P95" s="38"/>
      <c r="Q95" s="104"/>
      <c r="R95" s="22">
        <v>7</v>
      </c>
      <c r="S95" s="25" t="s">
        <v>590</v>
      </c>
      <c r="T95" s="18" t="s">
        <v>467</v>
      </c>
      <c r="U95" s="7" t="s">
        <v>313</v>
      </c>
      <c r="V95" s="114" t="s">
        <v>652</v>
      </c>
      <c r="W95" s="104" t="s">
        <v>313</v>
      </c>
      <c r="X95" s="18" t="s">
        <v>502</v>
      </c>
      <c r="Z95" s="120"/>
      <c r="AA95" s="121"/>
      <c r="AC95" s="128"/>
      <c r="AD95" s="9"/>
    </row>
    <row r="96" spans="1:30" s="18" customFormat="1" ht="16.5" customHeight="1" x14ac:dyDescent="0.3">
      <c r="A96" s="14">
        <v>94</v>
      </c>
      <c r="B96" s="3">
        <v>1177</v>
      </c>
      <c r="C96" s="6" t="s">
        <v>268</v>
      </c>
      <c r="D96" s="7">
        <v>27600448</v>
      </c>
      <c r="E96" s="7">
        <v>39965</v>
      </c>
      <c r="F96" s="20">
        <v>2016</v>
      </c>
      <c r="G96" s="18" t="s">
        <v>172</v>
      </c>
      <c r="H96" s="15" t="s">
        <v>390</v>
      </c>
      <c r="I96" s="21" t="s">
        <v>341</v>
      </c>
      <c r="J96" s="18" t="s">
        <v>50</v>
      </c>
      <c r="K96" s="9">
        <v>31</v>
      </c>
      <c r="L96" s="9">
        <v>8</v>
      </c>
      <c r="M96" s="9" t="s">
        <v>173</v>
      </c>
      <c r="N96" s="8"/>
      <c r="O96" s="103" t="s">
        <v>531</v>
      </c>
      <c r="P96" s="38"/>
      <c r="Q96" s="104"/>
      <c r="R96" s="22">
        <v>7</v>
      </c>
      <c r="S96" s="25" t="s">
        <v>841</v>
      </c>
      <c r="T96" s="18" t="s">
        <v>685</v>
      </c>
      <c r="U96" s="7" t="s">
        <v>313</v>
      </c>
      <c r="V96" s="114" t="s">
        <v>683</v>
      </c>
      <c r="W96" s="104" t="s">
        <v>313</v>
      </c>
      <c r="X96" s="18" t="s">
        <v>684</v>
      </c>
      <c r="Y96" s="18" t="s">
        <v>313</v>
      </c>
      <c r="Z96" s="120"/>
      <c r="AA96" s="121"/>
      <c r="AC96" s="128"/>
      <c r="AD96" s="9"/>
    </row>
    <row r="97" spans="1:30" s="18" customFormat="1" ht="16.5" customHeight="1" x14ac:dyDescent="0.3">
      <c r="A97" s="14">
        <v>95</v>
      </c>
      <c r="B97" s="3">
        <v>1102</v>
      </c>
      <c r="C97" s="6" t="s">
        <v>268</v>
      </c>
      <c r="D97" s="7">
        <v>23766638</v>
      </c>
      <c r="E97" s="7">
        <v>39890</v>
      </c>
      <c r="F97" s="20">
        <v>2013</v>
      </c>
      <c r="G97" s="18" t="s">
        <v>166</v>
      </c>
      <c r="H97" s="15" t="s">
        <v>392</v>
      </c>
      <c r="I97" s="21" t="s">
        <v>167</v>
      </c>
      <c r="J97" s="18" t="s">
        <v>102</v>
      </c>
      <c r="K97" s="9">
        <v>8</v>
      </c>
      <c r="L97" s="9"/>
      <c r="M97" s="9" t="s">
        <v>168</v>
      </c>
      <c r="N97" s="8"/>
      <c r="O97" s="103" t="s">
        <v>532</v>
      </c>
      <c r="P97" s="38"/>
      <c r="Q97" s="104" t="s">
        <v>510</v>
      </c>
      <c r="R97" s="22">
        <v>7</v>
      </c>
      <c r="S97" s="25" t="s">
        <v>590</v>
      </c>
      <c r="T97" s="18" t="s">
        <v>676</v>
      </c>
      <c r="U97" s="7" t="s">
        <v>313</v>
      </c>
      <c r="V97" s="115" t="s">
        <v>675</v>
      </c>
      <c r="W97" s="104" t="s">
        <v>313</v>
      </c>
      <c r="X97" s="18" t="s">
        <v>677</v>
      </c>
      <c r="Y97" s="18" t="s">
        <v>313</v>
      </c>
      <c r="Z97" s="120"/>
      <c r="AA97" s="121"/>
      <c r="AC97" s="128"/>
      <c r="AD97" s="9"/>
    </row>
    <row r="98" spans="1:30" s="18" customFormat="1" ht="16.5" customHeight="1" x14ac:dyDescent="0.3">
      <c r="A98" s="14">
        <v>96</v>
      </c>
      <c r="B98" s="3">
        <v>1480</v>
      </c>
      <c r="C98" s="6" t="s">
        <v>268</v>
      </c>
      <c r="D98" s="7">
        <v>18575355</v>
      </c>
      <c r="E98" s="7">
        <v>40269</v>
      </c>
      <c r="F98" s="20">
        <v>2007</v>
      </c>
      <c r="G98" s="18" t="s">
        <v>201</v>
      </c>
      <c r="H98" s="15" t="s">
        <v>426</v>
      </c>
      <c r="I98" s="21" t="s">
        <v>331</v>
      </c>
      <c r="J98" s="18" t="s">
        <v>202</v>
      </c>
      <c r="K98" s="9">
        <v>29</v>
      </c>
      <c r="L98" s="9" t="s">
        <v>203</v>
      </c>
      <c r="M98" s="9" t="s">
        <v>204</v>
      </c>
      <c r="N98" s="8"/>
      <c r="O98" s="103" t="s">
        <v>531</v>
      </c>
      <c r="P98" s="38"/>
      <c r="Q98" s="104"/>
      <c r="R98" s="22">
        <v>7</v>
      </c>
      <c r="S98" s="25" t="s">
        <v>836</v>
      </c>
      <c r="T98" s="7" t="s">
        <v>713</v>
      </c>
      <c r="U98" s="7" t="s">
        <v>313</v>
      </c>
      <c r="V98" s="114" t="s">
        <v>711</v>
      </c>
      <c r="W98" s="104" t="s">
        <v>313</v>
      </c>
      <c r="X98" s="18" t="s">
        <v>712</v>
      </c>
      <c r="Y98" s="18" t="s">
        <v>313</v>
      </c>
      <c r="Z98" s="120"/>
      <c r="AA98" s="121"/>
      <c r="AC98" s="128"/>
      <c r="AD98" s="9"/>
    </row>
    <row r="99" spans="1:30" s="18" customFormat="1" ht="16.5" customHeight="1" x14ac:dyDescent="0.3">
      <c r="A99" s="64">
        <v>97</v>
      </c>
      <c r="B99" s="65">
        <v>86</v>
      </c>
      <c r="C99" s="66" t="s">
        <v>268</v>
      </c>
      <c r="D99" s="67">
        <v>32577299</v>
      </c>
      <c r="E99" s="67">
        <v>38873</v>
      </c>
      <c r="F99" s="68">
        <v>2020</v>
      </c>
      <c r="G99" s="99" t="s">
        <v>31</v>
      </c>
      <c r="H99" s="100" t="s">
        <v>378</v>
      </c>
      <c r="I99" s="73" t="s">
        <v>316</v>
      </c>
      <c r="J99" s="99" t="s">
        <v>32</v>
      </c>
      <c r="K99" s="69">
        <v>6</v>
      </c>
      <c r="L99" s="69"/>
      <c r="M99" s="69">
        <v>88</v>
      </c>
      <c r="N99" s="72"/>
      <c r="O99" s="109" t="s">
        <v>504</v>
      </c>
      <c r="P99" s="70" t="s">
        <v>517</v>
      </c>
      <c r="Q99" s="110"/>
      <c r="R99" s="71">
        <v>8</v>
      </c>
      <c r="S99" s="101" t="s">
        <v>515</v>
      </c>
      <c r="T99" s="99" t="s">
        <v>518</v>
      </c>
      <c r="U99" s="67" t="s">
        <v>313</v>
      </c>
      <c r="V99" s="118" t="s">
        <v>516</v>
      </c>
      <c r="W99" s="110" t="s">
        <v>313</v>
      </c>
      <c r="X99" s="99" t="s">
        <v>502</v>
      </c>
      <c r="Y99" s="99" t="s">
        <v>313</v>
      </c>
      <c r="Z99" s="126"/>
      <c r="AA99" s="127"/>
      <c r="AB99" s="99"/>
      <c r="AC99" s="131"/>
      <c r="AD99" s="69"/>
    </row>
  </sheetData>
  <mergeCells count="22">
    <mergeCell ref="AD1:AD2"/>
    <mergeCell ref="Z1:AA1"/>
    <mergeCell ref="O1:Q1"/>
    <mergeCell ref="AC1:AC2"/>
    <mergeCell ref="V1:W1"/>
    <mergeCell ref="X1:Y1"/>
    <mergeCell ref="R1:U1"/>
    <mergeCell ref="N1:N2"/>
    <mergeCell ref="AB1:AB2"/>
    <mergeCell ref="M1:M2"/>
    <mergeCell ref="G1:G2"/>
    <mergeCell ref="H1:H2"/>
    <mergeCell ref="I1:I2"/>
    <mergeCell ref="J1:J2"/>
    <mergeCell ref="K1:K2"/>
    <mergeCell ref="L1:L2"/>
    <mergeCell ref="F1:F2"/>
    <mergeCell ref="A1:A2"/>
    <mergeCell ref="B1:B2"/>
    <mergeCell ref="C1:C2"/>
    <mergeCell ref="D1:D2"/>
    <mergeCell ref="E1:E2"/>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2"/>
  <sheetViews>
    <sheetView tabSelected="1" zoomScale="90" zoomScaleNormal="90" workbookViewId="0">
      <pane xSplit="5" ySplit="2" topLeftCell="J3" activePane="bottomRight" state="frozen"/>
      <selection pane="topRight" activeCell="I1" sqref="I1"/>
      <selection pane="bottomLeft" activeCell="A3" sqref="A3"/>
      <selection pane="bottomRight" activeCell="K4" sqref="K4"/>
    </sheetView>
  </sheetViews>
  <sheetFormatPr defaultColWidth="9" defaultRowHeight="16.5" x14ac:dyDescent="0.3"/>
  <cols>
    <col min="1" max="1" width="5.125" style="756" customWidth="1"/>
    <col min="2" max="2" width="5.125" style="8" customWidth="1"/>
    <col min="3" max="3" width="6.25" style="20" bestFit="1" customWidth="1"/>
    <col min="4" max="4" width="20.25" style="12" bestFit="1" customWidth="1"/>
    <col min="5" max="5" width="25.75" style="13" hidden="1" customWidth="1"/>
    <col min="6" max="6" width="9.75" style="2" hidden="1" customWidth="1"/>
    <col min="7" max="7" width="3.625" style="9" hidden="1" customWidth="1"/>
    <col min="8" max="8" width="5" style="9" hidden="1" customWidth="1"/>
    <col min="9" max="9" width="6.125" style="9" hidden="1" customWidth="1"/>
    <col min="10" max="10" width="11.125" style="7" customWidth="1"/>
    <col min="11" max="11" width="7.25" style="294" customWidth="1"/>
    <col min="12" max="12" width="10.125" style="319" customWidth="1"/>
    <col min="13" max="13" width="5.5" style="8" bestFit="1" customWidth="1"/>
    <col min="14" max="14" width="11.25" style="2" customWidth="1"/>
    <col min="15" max="15" width="10.875" style="2" bestFit="1" customWidth="1"/>
    <col min="16" max="16" width="10.875" style="7" customWidth="1"/>
    <col min="17" max="17" width="8.25" style="7" customWidth="1"/>
    <col min="18" max="19" width="11.625" style="2" customWidth="1"/>
    <col min="20" max="20" width="13.625" style="2" customWidth="1"/>
    <col min="21" max="21" width="11.625" style="2" customWidth="1"/>
    <col min="22" max="22" width="5.25" style="8" bestFit="1" customWidth="1"/>
    <col min="23" max="23" width="9" style="7" customWidth="1"/>
    <col min="24" max="24" width="11.625" style="2" customWidth="1"/>
    <col min="25" max="25" width="13.625" style="2" customWidth="1"/>
    <col min="26" max="27" width="7.625" style="8" customWidth="1"/>
    <col min="28" max="28" width="13.25" style="7" bestFit="1" customWidth="1"/>
    <col min="29" max="29" width="11.625" style="294" customWidth="1"/>
    <col min="30" max="30" width="13.875" style="9" customWidth="1"/>
    <col min="31" max="16384" width="9" style="2"/>
  </cols>
  <sheetData>
    <row r="1" spans="1:31" s="15" customFormat="1" ht="16.5" customHeight="1" x14ac:dyDescent="0.3">
      <c r="A1" s="800" t="s">
        <v>256</v>
      </c>
      <c r="B1" s="803" t="s">
        <v>2295</v>
      </c>
      <c r="C1" s="805" t="s">
        <v>260</v>
      </c>
      <c r="D1" s="805" t="s">
        <v>370</v>
      </c>
      <c r="E1" s="806" t="s">
        <v>262</v>
      </c>
      <c r="F1" s="802" t="s">
        <v>263</v>
      </c>
      <c r="G1" s="802" t="s">
        <v>264</v>
      </c>
      <c r="H1" s="802" t="s">
        <v>265</v>
      </c>
      <c r="I1" s="802" t="s">
        <v>266</v>
      </c>
      <c r="J1" s="807" t="s">
        <v>857</v>
      </c>
      <c r="K1" s="807"/>
      <c r="L1" s="807"/>
      <c r="M1" s="807" t="s">
        <v>847</v>
      </c>
      <c r="N1" s="807"/>
      <c r="O1" s="807"/>
      <c r="P1" s="807"/>
      <c r="Q1" s="812" t="s">
        <v>851</v>
      </c>
      <c r="R1" s="813"/>
      <c r="S1" s="813"/>
      <c r="T1" s="813"/>
      <c r="U1" s="814"/>
      <c r="V1" s="815" t="s">
        <v>848</v>
      </c>
      <c r="W1" s="816"/>
      <c r="X1" s="816"/>
      <c r="Y1" s="817"/>
      <c r="Z1" s="807" t="s">
        <v>849</v>
      </c>
      <c r="AA1" s="807"/>
      <c r="AB1" s="807" t="s">
        <v>846</v>
      </c>
      <c r="AC1" s="808" t="s">
        <v>1380</v>
      </c>
      <c r="AD1" s="810" t="s">
        <v>854</v>
      </c>
    </row>
    <row r="2" spans="1:31" s="15" customFormat="1" ht="17.25" thickBot="1" x14ac:dyDescent="0.35">
      <c r="A2" s="801"/>
      <c r="B2" s="804"/>
      <c r="C2" s="784"/>
      <c r="D2" s="784"/>
      <c r="E2" s="790"/>
      <c r="F2" s="786"/>
      <c r="G2" s="786"/>
      <c r="H2" s="786"/>
      <c r="I2" s="786"/>
      <c r="J2" s="85" t="s">
        <v>858</v>
      </c>
      <c r="K2" s="85" t="s">
        <v>457</v>
      </c>
      <c r="L2" s="194" t="s">
        <v>267</v>
      </c>
      <c r="M2" s="477" t="s">
        <v>782</v>
      </c>
      <c r="N2" s="475" t="s">
        <v>449</v>
      </c>
      <c r="O2" s="475" t="s">
        <v>884</v>
      </c>
      <c r="P2" s="475" t="s">
        <v>883</v>
      </c>
      <c r="Q2" s="476" t="s">
        <v>910</v>
      </c>
      <c r="R2" s="476" t="s">
        <v>882</v>
      </c>
      <c r="S2" s="476" t="s">
        <v>905</v>
      </c>
      <c r="T2" s="197" t="s">
        <v>904</v>
      </c>
      <c r="U2" s="476" t="s">
        <v>902</v>
      </c>
      <c r="V2" s="425" t="s">
        <v>2262</v>
      </c>
      <c r="W2" s="475" t="s">
        <v>911</v>
      </c>
      <c r="X2" s="475" t="s">
        <v>882</v>
      </c>
      <c r="Y2" s="194" t="s">
        <v>904</v>
      </c>
      <c r="Z2" s="475" t="s">
        <v>2322</v>
      </c>
      <c r="AA2" s="475" t="s">
        <v>856</v>
      </c>
      <c r="AB2" s="798"/>
      <c r="AC2" s="809"/>
      <c r="AD2" s="811"/>
    </row>
    <row r="3" spans="1:31" s="457" customFormat="1" ht="16.5" customHeight="1" x14ac:dyDescent="0.3">
      <c r="A3" s="757">
        <v>1</v>
      </c>
      <c r="B3" s="760">
        <v>78</v>
      </c>
      <c r="C3" s="500">
        <v>2021</v>
      </c>
      <c r="D3" s="507" t="s">
        <v>381</v>
      </c>
      <c r="E3" s="504" t="s">
        <v>319</v>
      </c>
      <c r="F3" s="440" t="s">
        <v>222</v>
      </c>
      <c r="G3" s="177">
        <v>35</v>
      </c>
      <c r="H3" s="177">
        <v>2</v>
      </c>
      <c r="I3" s="177" t="s">
        <v>223</v>
      </c>
      <c r="J3" s="179" t="s">
        <v>513</v>
      </c>
      <c r="K3" s="179"/>
      <c r="L3" s="129"/>
      <c r="M3" s="532">
        <v>6</v>
      </c>
      <c r="N3" s="482" t="s">
        <v>488</v>
      </c>
      <c r="O3" s="482" t="s">
        <v>519</v>
      </c>
      <c r="P3" s="472">
        <v>63.99</v>
      </c>
      <c r="Q3" s="514" t="s">
        <v>1955</v>
      </c>
      <c r="R3" s="440" t="s">
        <v>1954</v>
      </c>
      <c r="S3" s="441" t="s">
        <v>1945</v>
      </c>
      <c r="T3" s="440" t="s">
        <v>1953</v>
      </c>
      <c r="U3" s="468" t="s">
        <v>1901</v>
      </c>
      <c r="V3" s="322">
        <v>3</v>
      </c>
      <c r="W3" s="521" t="s">
        <v>1322</v>
      </c>
      <c r="X3" s="440" t="s">
        <v>557</v>
      </c>
      <c r="Y3" s="493" t="s">
        <v>897</v>
      </c>
      <c r="Z3" s="178" t="s">
        <v>901</v>
      </c>
      <c r="AA3" s="178" t="s">
        <v>900</v>
      </c>
      <c r="AB3" s="472" t="s">
        <v>1952</v>
      </c>
      <c r="AC3" s="74" t="s">
        <v>1951</v>
      </c>
      <c r="AD3" s="545" t="s">
        <v>313</v>
      </c>
      <c r="AE3" s="18" t="s">
        <v>2282</v>
      </c>
    </row>
    <row r="4" spans="1:31" s="457" customFormat="1" ht="16.5" customHeight="1" x14ac:dyDescent="0.3">
      <c r="A4" s="757">
        <v>2</v>
      </c>
      <c r="B4" s="760">
        <v>80</v>
      </c>
      <c r="C4" s="508">
        <v>2020</v>
      </c>
      <c r="D4" s="509" t="s">
        <v>379</v>
      </c>
      <c r="E4" s="505" t="s">
        <v>317</v>
      </c>
      <c r="F4" s="458" t="s">
        <v>33</v>
      </c>
      <c r="G4" s="459">
        <v>12</v>
      </c>
      <c r="H4" s="459"/>
      <c r="I4" s="459">
        <v>1179573519899460</v>
      </c>
      <c r="J4" s="460" t="s">
        <v>513</v>
      </c>
      <c r="K4" s="460" t="s">
        <v>520</v>
      </c>
      <c r="L4" s="128" t="s">
        <v>313</v>
      </c>
      <c r="M4" s="533">
        <v>6</v>
      </c>
      <c r="N4" s="490" t="s">
        <v>488</v>
      </c>
      <c r="O4" s="818" t="s">
        <v>519</v>
      </c>
      <c r="P4" s="461" t="s">
        <v>1950</v>
      </c>
      <c r="Q4" s="515" t="s">
        <v>1946</v>
      </c>
      <c r="R4" s="458" t="s">
        <v>521</v>
      </c>
      <c r="S4" s="458" t="s">
        <v>1945</v>
      </c>
      <c r="T4" s="458" t="s">
        <v>1944</v>
      </c>
      <c r="U4" s="474" t="s">
        <v>1901</v>
      </c>
      <c r="V4" s="453">
        <v>3</v>
      </c>
      <c r="W4" s="522" t="s">
        <v>983</v>
      </c>
      <c r="X4" s="458" t="s">
        <v>505</v>
      </c>
      <c r="Y4" s="494" t="s">
        <v>897</v>
      </c>
      <c r="Z4" s="489" t="s">
        <v>901</v>
      </c>
      <c r="AA4" s="489" t="s">
        <v>900</v>
      </c>
      <c r="AB4" s="461" t="s">
        <v>1949</v>
      </c>
      <c r="AC4" s="495" t="s">
        <v>1948</v>
      </c>
      <c r="AD4" s="546" t="s">
        <v>313</v>
      </c>
      <c r="AE4" s="18" t="s">
        <v>2282</v>
      </c>
    </row>
    <row r="5" spans="1:31" s="457" customFormat="1" ht="16.5" customHeight="1" thickBot="1" x14ac:dyDescent="0.35">
      <c r="A5" s="757">
        <v>3</v>
      </c>
      <c r="B5" s="760">
        <v>81</v>
      </c>
      <c r="C5" s="502">
        <v>2020</v>
      </c>
      <c r="D5" s="510" t="s">
        <v>381</v>
      </c>
      <c r="E5" s="506" t="s">
        <v>354</v>
      </c>
      <c r="F5" s="430" t="s">
        <v>41</v>
      </c>
      <c r="G5" s="182">
        <v>72</v>
      </c>
      <c r="H5" s="182"/>
      <c r="I5" s="182" t="s">
        <v>42</v>
      </c>
      <c r="J5" s="183" t="s">
        <v>513</v>
      </c>
      <c r="K5" s="183" t="s">
        <v>543</v>
      </c>
      <c r="L5" s="130" t="s">
        <v>313</v>
      </c>
      <c r="M5" s="534">
        <v>6</v>
      </c>
      <c r="N5" s="480" t="s">
        <v>488</v>
      </c>
      <c r="O5" s="819"/>
      <c r="P5" s="473" t="s">
        <v>1947</v>
      </c>
      <c r="Q5" s="516" t="s">
        <v>1946</v>
      </c>
      <c r="R5" s="430" t="s">
        <v>540</v>
      </c>
      <c r="S5" s="430" t="s">
        <v>1945</v>
      </c>
      <c r="T5" s="430" t="s">
        <v>1944</v>
      </c>
      <c r="U5" s="469" t="s">
        <v>1901</v>
      </c>
      <c r="V5" s="324">
        <v>3</v>
      </c>
      <c r="W5" s="523" t="s">
        <v>983</v>
      </c>
      <c r="X5" s="430" t="s">
        <v>557</v>
      </c>
      <c r="Y5" s="496" t="s">
        <v>897</v>
      </c>
      <c r="Z5" s="314" t="s">
        <v>901</v>
      </c>
      <c r="AA5" s="314" t="s">
        <v>900</v>
      </c>
      <c r="AB5" s="473" t="s">
        <v>2284</v>
      </c>
      <c r="AC5" s="480" t="s">
        <v>1943</v>
      </c>
      <c r="AD5" s="547" t="s">
        <v>313</v>
      </c>
      <c r="AE5" s="18" t="s">
        <v>2282</v>
      </c>
    </row>
    <row r="6" spans="1:31" s="18" customFormat="1" ht="16.5" customHeight="1" x14ac:dyDescent="0.3">
      <c r="A6" s="757">
        <v>4</v>
      </c>
      <c r="B6" s="760">
        <v>44</v>
      </c>
      <c r="C6" s="153">
        <v>2020</v>
      </c>
      <c r="D6" s="154" t="s">
        <v>383</v>
      </c>
      <c r="E6" s="167" t="s">
        <v>52</v>
      </c>
      <c r="F6" s="168" t="s">
        <v>24</v>
      </c>
      <c r="G6" s="169">
        <v>10</v>
      </c>
      <c r="H6" s="169">
        <v>1</v>
      </c>
      <c r="I6" s="169">
        <v>1391</v>
      </c>
      <c r="J6" s="171" t="s">
        <v>531</v>
      </c>
      <c r="K6" s="131" t="s">
        <v>556</v>
      </c>
      <c r="L6" s="315" t="s">
        <v>2282</v>
      </c>
      <c r="M6" s="535">
        <v>3</v>
      </c>
      <c r="N6" s="173" t="s">
        <v>832</v>
      </c>
      <c r="O6" s="173" t="s">
        <v>495</v>
      </c>
      <c r="P6" s="140" t="s">
        <v>1654</v>
      </c>
      <c r="Q6" s="517" t="s">
        <v>1389</v>
      </c>
      <c r="R6" s="168" t="s">
        <v>1656</v>
      </c>
      <c r="S6" s="168" t="s">
        <v>1390</v>
      </c>
      <c r="T6" s="168" t="s">
        <v>1664</v>
      </c>
      <c r="U6" s="168" t="s">
        <v>1653</v>
      </c>
      <c r="V6" s="425">
        <v>3</v>
      </c>
      <c r="W6" s="524" t="s">
        <v>1655</v>
      </c>
      <c r="X6" s="168" t="s">
        <v>557</v>
      </c>
      <c r="Y6" s="173" t="s">
        <v>668</v>
      </c>
      <c r="Z6" s="419" t="s">
        <v>1362</v>
      </c>
      <c r="AA6" s="419" t="s">
        <v>900</v>
      </c>
      <c r="AB6" s="350" t="s">
        <v>1724</v>
      </c>
      <c r="AC6" s="171" t="s">
        <v>1391</v>
      </c>
      <c r="AD6" s="548" t="s">
        <v>1392</v>
      </c>
      <c r="AE6" s="18" t="s">
        <v>2282</v>
      </c>
    </row>
    <row r="7" spans="1:31" s="18" customFormat="1" ht="16.5" customHeight="1" x14ac:dyDescent="0.3">
      <c r="A7" s="757">
        <v>5</v>
      </c>
      <c r="B7" s="760">
        <v>33</v>
      </c>
      <c r="C7" s="153">
        <v>2020</v>
      </c>
      <c r="D7" s="154" t="s">
        <v>377</v>
      </c>
      <c r="E7" s="167" t="s">
        <v>336</v>
      </c>
      <c r="F7" s="168" t="s">
        <v>26</v>
      </c>
      <c r="G7" s="169">
        <v>35</v>
      </c>
      <c r="H7" s="169">
        <v>3</v>
      </c>
      <c r="I7" s="169" t="s">
        <v>27</v>
      </c>
      <c r="J7" s="171" t="s">
        <v>470</v>
      </c>
      <c r="K7" s="131" t="s">
        <v>1200</v>
      </c>
      <c r="L7" s="315" t="s">
        <v>908</v>
      </c>
      <c r="M7" s="535">
        <v>2</v>
      </c>
      <c r="N7" s="173" t="s">
        <v>329</v>
      </c>
      <c r="O7" s="168" t="s">
        <v>1198</v>
      </c>
      <c r="P7" s="172" t="s">
        <v>1591</v>
      </c>
      <c r="Q7" s="517" t="s">
        <v>1196</v>
      </c>
      <c r="R7" s="168" t="s">
        <v>1204</v>
      </c>
      <c r="S7" s="168" t="s">
        <v>1086</v>
      </c>
      <c r="T7" s="168" t="s">
        <v>1202</v>
      </c>
      <c r="U7" s="168" t="s">
        <v>1201</v>
      </c>
      <c r="V7" s="425">
        <v>3</v>
      </c>
      <c r="W7" s="524" t="s">
        <v>1197</v>
      </c>
      <c r="X7" s="168" t="s">
        <v>523</v>
      </c>
      <c r="Y7" s="173" t="s">
        <v>313</v>
      </c>
      <c r="Z7" s="419" t="s">
        <v>901</v>
      </c>
      <c r="AA7" s="419" t="s">
        <v>900</v>
      </c>
      <c r="AB7" s="140" t="s">
        <v>1718</v>
      </c>
      <c r="AC7" s="171" t="s">
        <v>1199</v>
      </c>
      <c r="AD7" s="548" t="s">
        <v>1203</v>
      </c>
      <c r="AE7" s="18" t="s">
        <v>2282</v>
      </c>
    </row>
    <row r="8" spans="1:31" ht="16.5" customHeight="1" x14ac:dyDescent="0.3">
      <c r="A8" s="757">
        <v>6</v>
      </c>
      <c r="B8" s="760">
        <v>89</v>
      </c>
      <c r="C8" s="153">
        <v>2019</v>
      </c>
      <c r="D8" s="427" t="s">
        <v>801</v>
      </c>
      <c r="E8" s="426" t="s">
        <v>304</v>
      </c>
      <c r="F8" s="420" t="s">
        <v>303</v>
      </c>
      <c r="G8" s="169">
        <v>20</v>
      </c>
      <c r="H8" s="169">
        <v>4</v>
      </c>
      <c r="I8" s="169" t="s">
        <v>305</v>
      </c>
      <c r="J8" s="171" t="s">
        <v>476</v>
      </c>
      <c r="K8" s="171"/>
      <c r="L8" s="131"/>
      <c r="M8" s="536">
        <v>7</v>
      </c>
      <c r="N8" s="444" t="s">
        <v>837</v>
      </c>
      <c r="O8" s="420" t="s">
        <v>775</v>
      </c>
      <c r="P8" s="172">
        <v>77.61</v>
      </c>
      <c r="Q8" s="517" t="s">
        <v>1893</v>
      </c>
      <c r="R8" s="420" t="s">
        <v>1892</v>
      </c>
      <c r="S8" s="420" t="s">
        <v>1891</v>
      </c>
      <c r="T8" s="420" t="s">
        <v>1890</v>
      </c>
      <c r="U8" s="172" t="s">
        <v>1889</v>
      </c>
      <c r="V8" s="425">
        <v>3</v>
      </c>
      <c r="W8" s="524" t="s">
        <v>1888</v>
      </c>
      <c r="X8" s="420" t="s">
        <v>1887</v>
      </c>
      <c r="Y8" s="429" t="s">
        <v>897</v>
      </c>
      <c r="Z8" s="416" t="s">
        <v>901</v>
      </c>
      <c r="AA8" s="416" t="s">
        <v>900</v>
      </c>
      <c r="AB8" s="172" t="s">
        <v>1886</v>
      </c>
      <c r="AC8" s="420" t="s">
        <v>1018</v>
      </c>
      <c r="AD8" s="549"/>
      <c r="AE8" s="18" t="s">
        <v>2282</v>
      </c>
    </row>
    <row r="9" spans="1:31" ht="16.5" customHeight="1" x14ac:dyDescent="0.3">
      <c r="A9" s="757">
        <v>7</v>
      </c>
      <c r="B9" s="760">
        <v>62</v>
      </c>
      <c r="C9" s="160">
        <v>2019</v>
      </c>
      <c r="D9" s="433" t="s">
        <v>2031</v>
      </c>
      <c r="E9" s="426" t="s">
        <v>77</v>
      </c>
      <c r="F9" s="420" t="s">
        <v>18</v>
      </c>
      <c r="G9" s="169">
        <v>22</v>
      </c>
      <c r="H9" s="169"/>
      <c r="I9" s="169">
        <v>101691</v>
      </c>
      <c r="J9" s="171" t="s">
        <v>532</v>
      </c>
      <c r="K9" s="171" t="s">
        <v>588</v>
      </c>
      <c r="L9" s="131" t="s">
        <v>313</v>
      </c>
      <c r="M9" s="536">
        <v>5</v>
      </c>
      <c r="N9" s="444" t="s">
        <v>314</v>
      </c>
      <c r="O9" s="444" t="s">
        <v>589</v>
      </c>
      <c r="P9" s="140">
        <v>70.400000000000006</v>
      </c>
      <c r="Q9" s="517" t="s">
        <v>2017</v>
      </c>
      <c r="R9" s="420" t="s">
        <v>2030</v>
      </c>
      <c r="S9" s="420" t="s">
        <v>1018</v>
      </c>
      <c r="T9" s="420" t="s">
        <v>2029</v>
      </c>
      <c r="U9" s="172" t="s">
        <v>2028</v>
      </c>
      <c r="V9" s="425">
        <v>3</v>
      </c>
      <c r="W9" s="524" t="s">
        <v>1322</v>
      </c>
      <c r="X9" s="444" t="s">
        <v>1127</v>
      </c>
      <c r="Y9" s="444" t="s">
        <v>1018</v>
      </c>
      <c r="Z9" s="170" t="s">
        <v>901</v>
      </c>
      <c r="AA9" s="170" t="s">
        <v>900</v>
      </c>
      <c r="AB9" s="140" t="s">
        <v>2027</v>
      </c>
      <c r="AC9" s="444" t="s">
        <v>2026</v>
      </c>
      <c r="AD9" s="550" t="s">
        <v>313</v>
      </c>
      <c r="AE9" s="18" t="s">
        <v>2282</v>
      </c>
    </row>
    <row r="10" spans="1:31" s="18" customFormat="1" ht="16.5" customHeight="1" thickBot="1" x14ac:dyDescent="0.35">
      <c r="A10" s="757">
        <v>8</v>
      </c>
      <c r="B10" s="760">
        <v>4</v>
      </c>
      <c r="C10" s="153">
        <v>2019</v>
      </c>
      <c r="D10" s="154" t="s">
        <v>385</v>
      </c>
      <c r="E10" s="167" t="s">
        <v>332</v>
      </c>
      <c r="F10" s="168" t="s">
        <v>47</v>
      </c>
      <c r="G10" s="169">
        <v>28</v>
      </c>
      <c r="H10" s="169">
        <v>11</v>
      </c>
      <c r="I10" s="169">
        <v>104356</v>
      </c>
      <c r="J10" s="171" t="s">
        <v>568</v>
      </c>
      <c r="K10" s="131"/>
      <c r="L10" s="315" t="s">
        <v>947</v>
      </c>
      <c r="M10" s="535">
        <v>1</v>
      </c>
      <c r="N10" s="173" t="s">
        <v>566</v>
      </c>
      <c r="O10" s="168" t="s">
        <v>570</v>
      </c>
      <c r="P10" s="172" t="s">
        <v>1577</v>
      </c>
      <c r="Q10" s="517" t="s">
        <v>948</v>
      </c>
      <c r="R10" s="168" t="s">
        <v>952</v>
      </c>
      <c r="S10" s="168" t="s">
        <v>954</v>
      </c>
      <c r="T10" s="168" t="s">
        <v>955</v>
      </c>
      <c r="U10" s="168" t="s">
        <v>942</v>
      </c>
      <c r="V10" s="425">
        <v>3</v>
      </c>
      <c r="W10" s="524" t="s">
        <v>949</v>
      </c>
      <c r="X10" s="168" t="s">
        <v>953</v>
      </c>
      <c r="Y10" s="173" t="s">
        <v>942</v>
      </c>
      <c r="Z10" s="419" t="s">
        <v>901</v>
      </c>
      <c r="AA10" s="419" t="s">
        <v>900</v>
      </c>
      <c r="AB10" s="140" t="s">
        <v>1614</v>
      </c>
      <c r="AC10" s="171" t="s">
        <v>957</v>
      </c>
      <c r="AD10" s="548" t="s">
        <v>942</v>
      </c>
      <c r="AE10" s="18" t="s">
        <v>2282</v>
      </c>
    </row>
    <row r="11" spans="1:31" s="457" customFormat="1" ht="16.5" customHeight="1" x14ac:dyDescent="0.3">
      <c r="A11" s="757">
        <v>9</v>
      </c>
      <c r="B11" s="760">
        <v>82</v>
      </c>
      <c r="C11" s="500">
        <v>2019</v>
      </c>
      <c r="D11" s="507" t="s">
        <v>380</v>
      </c>
      <c r="E11" s="504" t="s">
        <v>61</v>
      </c>
      <c r="F11" s="440" t="s">
        <v>56</v>
      </c>
      <c r="G11" s="177">
        <v>44</v>
      </c>
      <c r="H11" s="177">
        <v>4</v>
      </c>
      <c r="I11" s="177" t="s">
        <v>62</v>
      </c>
      <c r="J11" s="179" t="s">
        <v>531</v>
      </c>
      <c r="K11" s="179"/>
      <c r="L11" s="129"/>
      <c r="M11" s="532">
        <v>6</v>
      </c>
      <c r="N11" s="482" t="s">
        <v>488</v>
      </c>
      <c r="O11" s="482" t="s">
        <v>572</v>
      </c>
      <c r="P11" s="472" t="s">
        <v>1935</v>
      </c>
      <c r="Q11" s="514" t="s">
        <v>1930</v>
      </c>
      <c r="R11" s="440" t="s">
        <v>1934</v>
      </c>
      <c r="S11" s="440" t="s">
        <v>1928</v>
      </c>
      <c r="T11" s="440" t="s">
        <v>1927</v>
      </c>
      <c r="U11" s="468" t="s">
        <v>313</v>
      </c>
      <c r="V11" s="322">
        <v>3</v>
      </c>
      <c r="W11" s="521" t="s">
        <v>1925</v>
      </c>
      <c r="X11" s="440" t="s">
        <v>1933</v>
      </c>
      <c r="Y11" s="497" t="s">
        <v>1018</v>
      </c>
      <c r="Z11" s="178" t="s">
        <v>901</v>
      </c>
      <c r="AA11" s="178" t="s">
        <v>900</v>
      </c>
      <c r="AB11" s="472" t="s">
        <v>1923</v>
      </c>
      <c r="AC11" s="482" t="s">
        <v>1932</v>
      </c>
      <c r="AD11" s="545" t="s">
        <v>313</v>
      </c>
      <c r="AE11" s="18" t="s">
        <v>2282</v>
      </c>
    </row>
    <row r="12" spans="1:31" s="457" customFormat="1" ht="16.5" customHeight="1" thickBot="1" x14ac:dyDescent="0.35">
      <c r="A12" s="757">
        <v>10</v>
      </c>
      <c r="B12" s="760">
        <v>84</v>
      </c>
      <c r="C12" s="502">
        <v>2018</v>
      </c>
      <c r="D12" s="510" t="s">
        <v>393</v>
      </c>
      <c r="E12" s="506" t="s">
        <v>86</v>
      </c>
      <c r="F12" s="430" t="s">
        <v>87</v>
      </c>
      <c r="G12" s="182">
        <v>115</v>
      </c>
      <c r="H12" s="182"/>
      <c r="I12" s="182" t="s">
        <v>88</v>
      </c>
      <c r="J12" s="183" t="s">
        <v>531</v>
      </c>
      <c r="K12" s="183"/>
      <c r="L12" s="130"/>
      <c r="M12" s="534">
        <v>6</v>
      </c>
      <c r="N12" s="480" t="s">
        <v>488</v>
      </c>
      <c r="O12" s="480" t="s">
        <v>601</v>
      </c>
      <c r="P12" s="473" t="s">
        <v>1931</v>
      </c>
      <c r="Q12" s="516" t="s">
        <v>1930</v>
      </c>
      <c r="R12" s="430" t="s">
        <v>1929</v>
      </c>
      <c r="S12" s="430" t="s">
        <v>1928</v>
      </c>
      <c r="T12" s="430" t="s">
        <v>1927</v>
      </c>
      <c r="U12" s="469" t="s">
        <v>1926</v>
      </c>
      <c r="V12" s="324">
        <v>3</v>
      </c>
      <c r="W12" s="523" t="s">
        <v>1925</v>
      </c>
      <c r="X12" s="430" t="s">
        <v>1924</v>
      </c>
      <c r="Y12" s="431" t="s">
        <v>1018</v>
      </c>
      <c r="Z12" s="467" t="s">
        <v>901</v>
      </c>
      <c r="AA12" s="467" t="s">
        <v>900</v>
      </c>
      <c r="AB12" s="469" t="s">
        <v>1923</v>
      </c>
      <c r="AC12" s="430" t="s">
        <v>1922</v>
      </c>
      <c r="AD12" s="547" t="s">
        <v>1921</v>
      </c>
      <c r="AE12" s="18" t="s">
        <v>2282</v>
      </c>
    </row>
    <row r="13" spans="1:31" s="18" customFormat="1" ht="16.5" customHeight="1" x14ac:dyDescent="0.3">
      <c r="A13" s="757">
        <v>11</v>
      </c>
      <c r="B13" s="760">
        <v>6</v>
      </c>
      <c r="C13" s="153">
        <v>2018</v>
      </c>
      <c r="D13" s="154" t="s">
        <v>436</v>
      </c>
      <c r="E13" s="168" t="s">
        <v>94</v>
      </c>
      <c r="F13" s="168" t="s">
        <v>47</v>
      </c>
      <c r="G13" s="169">
        <v>27</v>
      </c>
      <c r="H13" s="169">
        <v>4</v>
      </c>
      <c r="I13" s="169" t="s">
        <v>95</v>
      </c>
      <c r="J13" s="171" t="s">
        <v>531</v>
      </c>
      <c r="K13" s="131"/>
      <c r="L13" s="315"/>
      <c r="M13" s="535">
        <v>1</v>
      </c>
      <c r="N13" s="173" t="s">
        <v>2301</v>
      </c>
      <c r="O13" s="168" t="s">
        <v>604</v>
      </c>
      <c r="P13" s="172">
        <v>43.1</v>
      </c>
      <c r="Q13" s="517" t="s">
        <v>984</v>
      </c>
      <c r="R13" s="168" t="s">
        <v>988</v>
      </c>
      <c r="S13" s="168" t="s">
        <v>987</v>
      </c>
      <c r="T13" s="168" t="s">
        <v>990</v>
      </c>
      <c r="U13" s="168" t="s">
        <v>985</v>
      </c>
      <c r="V13" s="425">
        <v>3</v>
      </c>
      <c r="W13" s="524" t="s">
        <v>986</v>
      </c>
      <c r="X13" s="168" t="s">
        <v>989</v>
      </c>
      <c r="Y13" s="173" t="s">
        <v>991</v>
      </c>
      <c r="Z13" s="419" t="s">
        <v>901</v>
      </c>
      <c r="AA13" s="419" t="s">
        <v>900</v>
      </c>
      <c r="AB13" s="140" t="s">
        <v>994</v>
      </c>
      <c r="AC13" s="171" t="s">
        <v>992</v>
      </c>
      <c r="AD13" s="548" t="s">
        <v>985</v>
      </c>
      <c r="AE13" s="18" t="s">
        <v>2282</v>
      </c>
    </row>
    <row r="14" spans="1:31" s="18" customFormat="1" ht="16.5" customHeight="1" x14ac:dyDescent="0.3">
      <c r="A14" s="757">
        <v>12</v>
      </c>
      <c r="B14" s="760">
        <v>7</v>
      </c>
      <c r="C14" s="153">
        <v>2018</v>
      </c>
      <c r="D14" s="155" t="s">
        <v>400</v>
      </c>
      <c r="E14" s="168" t="s">
        <v>228</v>
      </c>
      <c r="F14" s="168" t="s">
        <v>224</v>
      </c>
      <c r="G14" s="169">
        <v>16</v>
      </c>
      <c r="H14" s="169">
        <v>4</v>
      </c>
      <c r="I14" s="169" t="s">
        <v>229</v>
      </c>
      <c r="J14" s="171" t="s">
        <v>532</v>
      </c>
      <c r="K14" s="131"/>
      <c r="L14" s="315"/>
      <c r="M14" s="535">
        <v>1</v>
      </c>
      <c r="N14" s="173" t="s">
        <v>2302</v>
      </c>
      <c r="O14" s="168" t="s">
        <v>736</v>
      </c>
      <c r="P14" s="172" t="s">
        <v>1578</v>
      </c>
      <c r="Q14" s="518" t="s">
        <v>1002</v>
      </c>
      <c r="R14" s="168" t="s">
        <v>1005</v>
      </c>
      <c r="S14" s="168" t="s">
        <v>1011</v>
      </c>
      <c r="T14" s="168" t="s">
        <v>1004</v>
      </c>
      <c r="U14" s="168" t="s">
        <v>985</v>
      </c>
      <c r="V14" s="425">
        <v>3</v>
      </c>
      <c r="W14" s="524" t="s">
        <v>1003</v>
      </c>
      <c r="X14" s="168" t="s">
        <v>1709</v>
      </c>
      <c r="Y14" s="173" t="s">
        <v>1007</v>
      </c>
      <c r="Z14" s="419" t="s">
        <v>901</v>
      </c>
      <c r="AA14" s="419" t="s">
        <v>900</v>
      </c>
      <c r="AB14" s="140" t="s">
        <v>1006</v>
      </c>
      <c r="AC14" s="171" t="s">
        <v>1010</v>
      </c>
      <c r="AD14" s="548" t="s">
        <v>985</v>
      </c>
      <c r="AE14" s="18" t="s">
        <v>2282</v>
      </c>
    </row>
    <row r="15" spans="1:31" s="18" customFormat="1" ht="16.5" customHeight="1" x14ac:dyDescent="0.3">
      <c r="A15" s="757">
        <v>13</v>
      </c>
      <c r="B15" s="760">
        <v>10</v>
      </c>
      <c r="C15" s="157">
        <v>2018</v>
      </c>
      <c r="D15" s="158" t="s">
        <v>403</v>
      </c>
      <c r="E15" s="167" t="s">
        <v>351</v>
      </c>
      <c r="F15" s="168" t="s">
        <v>30</v>
      </c>
      <c r="G15" s="169">
        <v>9</v>
      </c>
      <c r="H15" s="169"/>
      <c r="I15" s="169">
        <v>2312</v>
      </c>
      <c r="J15" s="171" t="s">
        <v>532</v>
      </c>
      <c r="K15" s="131"/>
      <c r="L15" s="315" t="s">
        <v>1044</v>
      </c>
      <c r="M15" s="535">
        <v>1</v>
      </c>
      <c r="N15" s="168" t="s">
        <v>2308</v>
      </c>
      <c r="O15" s="168" t="s">
        <v>467</v>
      </c>
      <c r="P15" s="172" t="s">
        <v>1579</v>
      </c>
      <c r="Q15" s="517" t="s">
        <v>1045</v>
      </c>
      <c r="R15" s="168" t="s">
        <v>1051</v>
      </c>
      <c r="S15" s="168" t="s">
        <v>1052</v>
      </c>
      <c r="T15" s="168" t="s">
        <v>1053</v>
      </c>
      <c r="U15" s="168" t="s">
        <v>1047</v>
      </c>
      <c r="V15" s="425">
        <v>3</v>
      </c>
      <c r="W15" s="524" t="s">
        <v>1046</v>
      </c>
      <c r="X15" s="168" t="s">
        <v>502</v>
      </c>
      <c r="Y15" s="173" t="s">
        <v>1054</v>
      </c>
      <c r="Z15" s="419" t="s">
        <v>901</v>
      </c>
      <c r="AA15" s="419" t="s">
        <v>900</v>
      </c>
      <c r="AB15" s="140" t="s">
        <v>1049</v>
      </c>
      <c r="AC15" s="171" t="s">
        <v>1050</v>
      </c>
      <c r="AD15" s="548" t="s">
        <v>1042</v>
      </c>
      <c r="AE15" s="18" t="s">
        <v>2282</v>
      </c>
    </row>
    <row r="16" spans="1:31" ht="16.5" customHeight="1" x14ac:dyDescent="0.3">
      <c r="A16" s="757">
        <v>14</v>
      </c>
      <c r="B16" s="760">
        <v>93</v>
      </c>
      <c r="C16" s="153">
        <v>2017</v>
      </c>
      <c r="D16" s="427" t="s">
        <v>404</v>
      </c>
      <c r="E16" s="426" t="s">
        <v>338</v>
      </c>
      <c r="F16" s="420" t="s">
        <v>126</v>
      </c>
      <c r="G16" s="169">
        <v>16</v>
      </c>
      <c r="H16" s="169">
        <v>1</v>
      </c>
      <c r="I16" s="175">
        <v>44388</v>
      </c>
      <c r="J16" s="171" t="s">
        <v>476</v>
      </c>
      <c r="K16" s="171"/>
      <c r="L16" s="131"/>
      <c r="M16" s="536">
        <v>7</v>
      </c>
      <c r="N16" s="444" t="s">
        <v>590</v>
      </c>
      <c r="O16" s="420" t="s">
        <v>467</v>
      </c>
      <c r="P16" s="172" t="s">
        <v>1867</v>
      </c>
      <c r="Q16" s="517" t="s">
        <v>1866</v>
      </c>
      <c r="R16" s="420" t="s">
        <v>1865</v>
      </c>
      <c r="S16" s="420" t="s">
        <v>1864</v>
      </c>
      <c r="T16" s="420" t="s">
        <v>1863</v>
      </c>
      <c r="U16" s="428" t="s">
        <v>1862</v>
      </c>
      <c r="V16" s="424">
        <v>3</v>
      </c>
      <c r="W16" s="524" t="s">
        <v>1861</v>
      </c>
      <c r="X16" s="420" t="s">
        <v>502</v>
      </c>
      <c r="Y16" s="420" t="s">
        <v>1018</v>
      </c>
      <c r="Z16" s="416" t="s">
        <v>901</v>
      </c>
      <c r="AA16" s="416" t="s">
        <v>900</v>
      </c>
      <c r="AB16" s="172" t="s">
        <v>1860</v>
      </c>
      <c r="AC16" s="420" t="s">
        <v>1859</v>
      </c>
      <c r="AD16" s="549" t="s">
        <v>313</v>
      </c>
      <c r="AE16" s="18" t="s">
        <v>2282</v>
      </c>
    </row>
    <row r="17" spans="1:31" s="18" customFormat="1" ht="16.5" customHeight="1" x14ac:dyDescent="0.3">
      <c r="A17" s="757">
        <v>15</v>
      </c>
      <c r="B17" s="760">
        <v>15</v>
      </c>
      <c r="C17" s="160">
        <v>2016</v>
      </c>
      <c r="D17" s="201" t="s">
        <v>1765</v>
      </c>
      <c r="E17" s="167" t="s">
        <v>320</v>
      </c>
      <c r="F17" s="168" t="s">
        <v>143</v>
      </c>
      <c r="G17" s="169">
        <v>17</v>
      </c>
      <c r="H17" s="169">
        <v>12</v>
      </c>
      <c r="I17" s="169" t="s">
        <v>310</v>
      </c>
      <c r="J17" s="171" t="s">
        <v>532</v>
      </c>
      <c r="K17" s="131"/>
      <c r="L17" s="315" t="s">
        <v>1092</v>
      </c>
      <c r="M17" s="535">
        <v>1</v>
      </c>
      <c r="N17" s="173" t="s">
        <v>2303</v>
      </c>
      <c r="O17" s="173" t="s">
        <v>1093</v>
      </c>
      <c r="P17" s="172" t="s">
        <v>1582</v>
      </c>
      <c r="Q17" s="517" t="s">
        <v>1091</v>
      </c>
      <c r="R17" s="168" t="s">
        <v>1099</v>
      </c>
      <c r="S17" s="168" t="s">
        <v>1086</v>
      </c>
      <c r="T17" s="168" t="s">
        <v>1100</v>
      </c>
      <c r="U17" s="168" t="s">
        <v>1055</v>
      </c>
      <c r="V17" s="425">
        <v>3</v>
      </c>
      <c r="W17" s="524" t="s">
        <v>1094</v>
      </c>
      <c r="X17" s="168" t="s">
        <v>1095</v>
      </c>
      <c r="Y17" s="173" t="s">
        <v>1096</v>
      </c>
      <c r="Z17" s="419" t="s">
        <v>901</v>
      </c>
      <c r="AA17" s="419" t="s">
        <v>901</v>
      </c>
      <c r="AB17" s="140" t="s">
        <v>1068</v>
      </c>
      <c r="AC17" s="171" t="s">
        <v>1097</v>
      </c>
      <c r="AD17" s="548" t="s">
        <v>1657</v>
      </c>
      <c r="AE17" s="18" t="s">
        <v>2282</v>
      </c>
    </row>
    <row r="18" spans="1:31" s="18" customFormat="1" ht="16.5" customHeight="1" x14ac:dyDescent="0.3">
      <c r="A18" s="757">
        <v>16</v>
      </c>
      <c r="B18" s="760">
        <v>19</v>
      </c>
      <c r="C18" s="153">
        <v>2015</v>
      </c>
      <c r="D18" s="154" t="s">
        <v>417</v>
      </c>
      <c r="E18" s="168" t="s">
        <v>180</v>
      </c>
      <c r="F18" s="168" t="s">
        <v>127</v>
      </c>
      <c r="G18" s="169">
        <v>27</v>
      </c>
      <c r="H18" s="169">
        <v>4</v>
      </c>
      <c r="I18" s="169" t="s">
        <v>181</v>
      </c>
      <c r="J18" s="171" t="s">
        <v>476</v>
      </c>
      <c r="K18" s="131"/>
      <c r="L18" s="315"/>
      <c r="M18" s="535">
        <v>1</v>
      </c>
      <c r="N18" s="173" t="s">
        <v>2301</v>
      </c>
      <c r="O18" s="168" t="s">
        <v>693</v>
      </c>
      <c r="P18" s="172" t="s">
        <v>1584</v>
      </c>
      <c r="Q18" s="517" t="s">
        <v>1367</v>
      </c>
      <c r="R18" s="168" t="s">
        <v>2293</v>
      </c>
      <c r="S18" s="168" t="s">
        <v>1086</v>
      </c>
      <c r="T18" s="168" t="s">
        <v>1559</v>
      </c>
      <c r="U18" s="168" t="s">
        <v>1112</v>
      </c>
      <c r="V18" s="425">
        <v>3</v>
      </c>
      <c r="W18" s="524" t="s">
        <v>1368</v>
      </c>
      <c r="X18" s="168" t="s">
        <v>692</v>
      </c>
      <c r="Y18" s="173" t="s">
        <v>1558</v>
      </c>
      <c r="Z18" s="419" t="s">
        <v>1362</v>
      </c>
      <c r="AA18" s="419" t="s">
        <v>900</v>
      </c>
      <c r="AB18" s="350" t="s">
        <v>1087</v>
      </c>
      <c r="AC18" s="171" t="s">
        <v>1018</v>
      </c>
      <c r="AD18" s="548" t="s">
        <v>1366</v>
      </c>
      <c r="AE18" s="18" t="s">
        <v>2282</v>
      </c>
    </row>
    <row r="19" spans="1:31" s="18" customFormat="1" ht="16.5" customHeight="1" x14ac:dyDescent="0.3">
      <c r="A19" s="757">
        <v>17</v>
      </c>
      <c r="B19" s="760">
        <v>46</v>
      </c>
      <c r="C19" s="153">
        <v>2015</v>
      </c>
      <c r="D19" s="154" t="s">
        <v>793</v>
      </c>
      <c r="E19" s="167" t="s">
        <v>279</v>
      </c>
      <c r="F19" s="168" t="s">
        <v>272</v>
      </c>
      <c r="G19" s="169">
        <v>4</v>
      </c>
      <c r="H19" s="169">
        <v>1</v>
      </c>
      <c r="I19" s="175">
        <v>44339</v>
      </c>
      <c r="J19" s="171" t="s">
        <v>476</v>
      </c>
      <c r="K19" s="131"/>
      <c r="L19" s="315"/>
      <c r="M19" s="535">
        <v>3</v>
      </c>
      <c r="N19" s="173" t="s">
        <v>830</v>
      </c>
      <c r="O19" s="173" t="s">
        <v>756</v>
      </c>
      <c r="P19" s="478" t="s">
        <v>1674</v>
      </c>
      <c r="Q19" s="517" t="s">
        <v>1103</v>
      </c>
      <c r="R19" s="168" t="s">
        <v>1675</v>
      </c>
      <c r="S19" s="168" t="s">
        <v>1375</v>
      </c>
      <c r="T19" s="168" t="s">
        <v>1676</v>
      </c>
      <c r="U19" s="168" t="s">
        <v>956</v>
      </c>
      <c r="V19" s="425">
        <v>3</v>
      </c>
      <c r="W19" s="524" t="s">
        <v>761</v>
      </c>
      <c r="X19" s="168" t="s">
        <v>1677</v>
      </c>
      <c r="Y19" s="282" t="s">
        <v>1678</v>
      </c>
      <c r="Z19" s="419" t="s">
        <v>1362</v>
      </c>
      <c r="AA19" s="419" t="s">
        <v>900</v>
      </c>
      <c r="AB19" s="350" t="s">
        <v>1614</v>
      </c>
      <c r="AC19" s="171" t="s">
        <v>1018</v>
      </c>
      <c r="AD19" s="548"/>
      <c r="AE19" s="18" t="s">
        <v>2282</v>
      </c>
    </row>
    <row r="20" spans="1:31" s="18" customFormat="1" ht="16.5" customHeight="1" x14ac:dyDescent="0.3">
      <c r="A20" s="757">
        <v>18</v>
      </c>
      <c r="B20" s="760">
        <v>21</v>
      </c>
      <c r="C20" s="153">
        <v>2015</v>
      </c>
      <c r="D20" s="154" t="s">
        <v>418</v>
      </c>
      <c r="E20" s="168" t="s">
        <v>179</v>
      </c>
      <c r="F20" s="168" t="s">
        <v>127</v>
      </c>
      <c r="G20" s="169">
        <v>27</v>
      </c>
      <c r="H20" s="169">
        <v>8</v>
      </c>
      <c r="I20" s="174">
        <v>214643</v>
      </c>
      <c r="J20" s="171" t="s">
        <v>476</v>
      </c>
      <c r="K20" s="131"/>
      <c r="L20" s="315"/>
      <c r="M20" s="535">
        <v>1</v>
      </c>
      <c r="N20" s="173" t="s">
        <v>2303</v>
      </c>
      <c r="O20" s="168" t="s">
        <v>691</v>
      </c>
      <c r="P20" s="172" t="s">
        <v>1586</v>
      </c>
      <c r="Q20" s="517" t="s">
        <v>1370</v>
      </c>
      <c r="R20" s="168" t="s">
        <v>2280</v>
      </c>
      <c r="S20" s="168" t="s">
        <v>1356</v>
      </c>
      <c r="T20" s="168" t="s">
        <v>1571</v>
      </c>
      <c r="U20" s="168" t="s">
        <v>1112</v>
      </c>
      <c r="V20" s="425">
        <v>3</v>
      </c>
      <c r="W20" s="524" t="s">
        <v>1371</v>
      </c>
      <c r="X20" s="168" t="s">
        <v>1572</v>
      </c>
      <c r="Y20" s="173" t="s">
        <v>1570</v>
      </c>
      <c r="Z20" s="419" t="s">
        <v>1362</v>
      </c>
      <c r="AA20" s="419" t="s">
        <v>900</v>
      </c>
      <c r="AB20" s="350" t="s">
        <v>1139</v>
      </c>
      <c r="AC20" s="171" t="s">
        <v>1018</v>
      </c>
      <c r="AD20" s="548"/>
      <c r="AE20" s="18" t="s">
        <v>2282</v>
      </c>
    </row>
    <row r="21" spans="1:31" s="18" customFormat="1" ht="16.5" customHeight="1" x14ac:dyDescent="0.3">
      <c r="A21" s="757">
        <v>19</v>
      </c>
      <c r="B21" s="760">
        <v>47</v>
      </c>
      <c r="C21" s="157">
        <v>2014</v>
      </c>
      <c r="D21" s="158" t="s">
        <v>436</v>
      </c>
      <c r="E21" s="167" t="s">
        <v>150</v>
      </c>
      <c r="F21" s="168" t="s">
        <v>93</v>
      </c>
      <c r="G21" s="169">
        <v>7</v>
      </c>
      <c r="H21" s="169">
        <v>3</v>
      </c>
      <c r="I21" s="169" t="s">
        <v>151</v>
      </c>
      <c r="J21" s="171" t="s">
        <v>531</v>
      </c>
      <c r="K21" s="131"/>
      <c r="L21" s="315"/>
      <c r="M21" s="535">
        <v>3</v>
      </c>
      <c r="N21" s="173" t="s">
        <v>2304</v>
      </c>
      <c r="O21" s="173" t="s">
        <v>665</v>
      </c>
      <c r="P21" s="140">
        <v>35.9</v>
      </c>
      <c r="Q21" s="517" t="s">
        <v>1355</v>
      </c>
      <c r="R21" s="168" t="s">
        <v>1398</v>
      </c>
      <c r="S21" s="198" t="s">
        <v>897</v>
      </c>
      <c r="T21" s="168" t="s">
        <v>1681</v>
      </c>
      <c r="U21" s="168" t="s">
        <v>1685</v>
      </c>
      <c r="V21" s="425">
        <v>3</v>
      </c>
      <c r="W21" s="524" t="s">
        <v>1684</v>
      </c>
      <c r="X21" s="168" t="s">
        <v>1682</v>
      </c>
      <c r="Y21" s="173" t="s">
        <v>1657</v>
      </c>
      <c r="Z21" s="419" t="s">
        <v>1362</v>
      </c>
      <c r="AA21" s="419" t="s">
        <v>900</v>
      </c>
      <c r="AB21" s="140" t="s">
        <v>1686</v>
      </c>
      <c r="AC21" s="171" t="s">
        <v>1683</v>
      </c>
      <c r="AD21" s="548" t="s">
        <v>1657</v>
      </c>
      <c r="AE21" s="18" t="s">
        <v>2282</v>
      </c>
    </row>
    <row r="22" spans="1:31" s="18" customFormat="1" ht="16.5" customHeight="1" thickBot="1" x14ac:dyDescent="0.35">
      <c r="A22" s="757">
        <v>20</v>
      </c>
      <c r="B22" s="760">
        <v>22</v>
      </c>
      <c r="C22" s="153">
        <v>2014</v>
      </c>
      <c r="D22" s="154" t="s">
        <v>1810</v>
      </c>
      <c r="E22" s="168" t="s">
        <v>153</v>
      </c>
      <c r="F22" s="168" t="s">
        <v>154</v>
      </c>
      <c r="G22" s="169">
        <v>42</v>
      </c>
      <c r="H22" s="169">
        <v>3</v>
      </c>
      <c r="I22" s="169" t="s">
        <v>155</v>
      </c>
      <c r="J22" s="171" t="s">
        <v>532</v>
      </c>
      <c r="K22" s="131"/>
      <c r="L22" s="315"/>
      <c r="M22" s="535">
        <v>1</v>
      </c>
      <c r="N22" s="173" t="s">
        <v>2301</v>
      </c>
      <c r="O22" s="168" t="s">
        <v>669</v>
      </c>
      <c r="P22" s="172" t="s">
        <v>1587</v>
      </c>
      <c r="Q22" s="517" t="s">
        <v>1372</v>
      </c>
      <c r="R22" s="168" t="s">
        <v>1715</v>
      </c>
      <c r="S22" s="168" t="s">
        <v>1086</v>
      </c>
      <c r="T22" s="168" t="s">
        <v>1573</v>
      </c>
      <c r="U22" s="173" t="s">
        <v>1112</v>
      </c>
      <c r="V22" s="425">
        <v>3</v>
      </c>
      <c r="W22" s="524" t="s">
        <v>1373</v>
      </c>
      <c r="X22" s="168" t="s">
        <v>668</v>
      </c>
      <c r="Y22" s="282" t="s">
        <v>897</v>
      </c>
      <c r="Z22" s="419" t="s">
        <v>1362</v>
      </c>
      <c r="AA22" s="419" t="s">
        <v>900</v>
      </c>
      <c r="AB22" s="350" t="s">
        <v>1598</v>
      </c>
      <c r="AC22" s="171" t="s">
        <v>1574</v>
      </c>
      <c r="AD22" s="548" t="s">
        <v>1548</v>
      </c>
      <c r="AE22" s="18" t="s">
        <v>2282</v>
      </c>
    </row>
    <row r="23" spans="1:31" s="41" customFormat="1" ht="16.5" customHeight="1" x14ac:dyDescent="0.3">
      <c r="A23" s="757">
        <v>21</v>
      </c>
      <c r="B23" s="760">
        <v>48</v>
      </c>
      <c r="C23" s="500">
        <v>2013</v>
      </c>
      <c r="D23" s="501" t="s">
        <v>415</v>
      </c>
      <c r="E23" s="499" t="s">
        <v>164</v>
      </c>
      <c r="F23" s="470" t="s">
        <v>28</v>
      </c>
      <c r="G23" s="177">
        <v>27</v>
      </c>
      <c r="H23" s="177" t="s">
        <v>161</v>
      </c>
      <c r="I23" s="177" t="s">
        <v>165</v>
      </c>
      <c r="J23" s="179" t="s">
        <v>674</v>
      </c>
      <c r="K23" s="129"/>
      <c r="L23" s="316"/>
      <c r="M23" s="537">
        <v>3</v>
      </c>
      <c r="N23" s="180" t="s">
        <v>2309</v>
      </c>
      <c r="O23" s="180" t="s">
        <v>1262</v>
      </c>
      <c r="P23" s="472">
        <v>47.7</v>
      </c>
      <c r="Q23" s="514" t="s">
        <v>1258</v>
      </c>
      <c r="R23" s="470" t="s">
        <v>1263</v>
      </c>
      <c r="S23" s="470" t="s">
        <v>1260</v>
      </c>
      <c r="T23" s="470" t="s">
        <v>1261</v>
      </c>
      <c r="U23" s="470" t="s">
        <v>1265</v>
      </c>
      <c r="V23" s="322">
        <v>3</v>
      </c>
      <c r="W23" s="521" t="s">
        <v>1259</v>
      </c>
      <c r="X23" s="470" t="s">
        <v>1266</v>
      </c>
      <c r="Y23" s="180" t="s">
        <v>1267</v>
      </c>
      <c r="Z23" s="483" t="s">
        <v>901</v>
      </c>
      <c r="AA23" s="483" t="s">
        <v>900</v>
      </c>
      <c r="AB23" s="472" t="s">
        <v>1725</v>
      </c>
      <c r="AC23" s="179" t="s">
        <v>1268</v>
      </c>
      <c r="AD23" s="551" t="s">
        <v>1244</v>
      </c>
      <c r="AE23" s="18" t="s">
        <v>2282</v>
      </c>
    </row>
    <row r="24" spans="1:31" s="41" customFormat="1" ht="16.5" customHeight="1" thickBot="1" x14ac:dyDescent="0.35">
      <c r="A24" s="757">
        <v>22</v>
      </c>
      <c r="B24" s="760">
        <v>49</v>
      </c>
      <c r="C24" s="502">
        <v>2013</v>
      </c>
      <c r="D24" s="503" t="s">
        <v>414</v>
      </c>
      <c r="E24" s="498" t="s">
        <v>160</v>
      </c>
      <c r="F24" s="471" t="s">
        <v>28</v>
      </c>
      <c r="G24" s="182">
        <v>27</v>
      </c>
      <c r="H24" s="182" t="s">
        <v>161</v>
      </c>
      <c r="I24" s="182" t="s">
        <v>162</v>
      </c>
      <c r="J24" s="183" t="s">
        <v>674</v>
      </c>
      <c r="K24" s="130"/>
      <c r="L24" s="318"/>
      <c r="M24" s="538">
        <v>3</v>
      </c>
      <c r="N24" s="287" t="s">
        <v>2309</v>
      </c>
      <c r="O24" s="287" t="s">
        <v>1262</v>
      </c>
      <c r="P24" s="473">
        <v>47.7</v>
      </c>
      <c r="Q24" s="516" t="s">
        <v>1258</v>
      </c>
      <c r="R24" s="471" t="s">
        <v>1263</v>
      </c>
      <c r="S24" s="471" t="s">
        <v>1260</v>
      </c>
      <c r="T24" s="471" t="s">
        <v>1261</v>
      </c>
      <c r="U24" s="471" t="s">
        <v>1265</v>
      </c>
      <c r="V24" s="324">
        <v>3</v>
      </c>
      <c r="W24" s="523" t="s">
        <v>1259</v>
      </c>
      <c r="X24" s="471" t="s">
        <v>1264</v>
      </c>
      <c r="Y24" s="287" t="s">
        <v>1267</v>
      </c>
      <c r="Z24" s="484" t="s">
        <v>901</v>
      </c>
      <c r="AA24" s="484" t="s">
        <v>900</v>
      </c>
      <c r="AB24" s="473" t="s">
        <v>1725</v>
      </c>
      <c r="AC24" s="183" t="s">
        <v>1268</v>
      </c>
      <c r="AD24" s="552" t="s">
        <v>1244</v>
      </c>
      <c r="AE24" s="18" t="s">
        <v>2282</v>
      </c>
    </row>
    <row r="25" spans="1:31" s="18" customFormat="1" ht="16.5" customHeight="1" x14ac:dyDescent="0.3">
      <c r="A25" s="757">
        <v>23</v>
      </c>
      <c r="B25" s="760">
        <v>25</v>
      </c>
      <c r="C25" s="153">
        <v>2013</v>
      </c>
      <c r="D25" s="154" t="s">
        <v>1379</v>
      </c>
      <c r="E25" s="168" t="s">
        <v>170</v>
      </c>
      <c r="F25" s="168" t="s">
        <v>39</v>
      </c>
      <c r="G25" s="169">
        <v>325</v>
      </c>
      <c r="H25" s="175">
        <v>44198</v>
      </c>
      <c r="I25" s="169" t="s">
        <v>171</v>
      </c>
      <c r="J25" s="171" t="s">
        <v>680</v>
      </c>
      <c r="K25" s="131"/>
      <c r="L25" s="315"/>
      <c r="M25" s="539">
        <v>1</v>
      </c>
      <c r="N25" s="173" t="s">
        <v>2305</v>
      </c>
      <c r="O25" s="168" t="s">
        <v>681</v>
      </c>
      <c r="P25" s="172" t="s">
        <v>1605</v>
      </c>
      <c r="Q25" s="517" t="s">
        <v>1378</v>
      </c>
      <c r="R25" s="168" t="s">
        <v>1609</v>
      </c>
      <c r="S25" s="282" t="s">
        <v>1606</v>
      </c>
      <c r="T25" s="168" t="s">
        <v>1607</v>
      </c>
      <c r="U25" s="168" t="s">
        <v>1608</v>
      </c>
      <c r="V25" s="425">
        <v>3</v>
      </c>
      <c r="W25" s="524" t="s">
        <v>1358</v>
      </c>
      <c r="X25" s="168" t="s">
        <v>679</v>
      </c>
      <c r="Y25" s="173" t="s">
        <v>1018</v>
      </c>
      <c r="Z25" s="419" t="s">
        <v>1362</v>
      </c>
      <c r="AA25" s="419" t="s">
        <v>900</v>
      </c>
      <c r="AB25" s="350" t="s">
        <v>1610</v>
      </c>
      <c r="AC25" s="171" t="s">
        <v>1612</v>
      </c>
      <c r="AD25" s="548" t="s">
        <v>1548</v>
      </c>
      <c r="AE25" s="18" t="s">
        <v>2282</v>
      </c>
    </row>
    <row r="26" spans="1:31" s="18" customFormat="1" ht="16.5" customHeight="1" x14ac:dyDescent="0.3">
      <c r="A26" s="757">
        <v>24</v>
      </c>
      <c r="B26" s="760">
        <v>26</v>
      </c>
      <c r="C26" s="153">
        <v>2012</v>
      </c>
      <c r="D26" s="154" t="s">
        <v>798</v>
      </c>
      <c r="E26" s="167" t="s">
        <v>299</v>
      </c>
      <c r="F26" s="168" t="s">
        <v>297</v>
      </c>
      <c r="G26" s="169">
        <v>51</v>
      </c>
      <c r="H26" s="169">
        <v>4</v>
      </c>
      <c r="I26" s="169" t="s">
        <v>300</v>
      </c>
      <c r="J26" s="171" t="s">
        <v>476</v>
      </c>
      <c r="K26" s="131"/>
      <c r="L26" s="315"/>
      <c r="M26" s="535">
        <v>1</v>
      </c>
      <c r="N26" s="173" t="s">
        <v>750</v>
      </c>
      <c r="O26" s="457" t="s">
        <v>526</v>
      </c>
      <c r="P26" s="172">
        <v>61.8</v>
      </c>
      <c r="Q26" s="517" t="s">
        <v>1103</v>
      </c>
      <c r="R26" s="168" t="s">
        <v>1153</v>
      </c>
      <c r="S26" s="168" t="s">
        <v>1086</v>
      </c>
      <c r="T26" s="168" t="s">
        <v>1105</v>
      </c>
      <c r="U26" s="168" t="s">
        <v>1112</v>
      </c>
      <c r="V26" s="425">
        <v>3</v>
      </c>
      <c r="W26" s="524" t="s">
        <v>1104</v>
      </c>
      <c r="X26" s="168" t="s">
        <v>1107</v>
      </c>
      <c r="Y26" s="173" t="s">
        <v>313</v>
      </c>
      <c r="Z26" s="419" t="s">
        <v>901</v>
      </c>
      <c r="AA26" s="419" t="s">
        <v>900</v>
      </c>
      <c r="AB26" s="140" t="s">
        <v>1106</v>
      </c>
      <c r="AC26" s="171" t="s">
        <v>1108</v>
      </c>
      <c r="AD26" s="548" t="s">
        <v>1110</v>
      </c>
      <c r="AE26" s="18" t="s">
        <v>2282</v>
      </c>
    </row>
    <row r="27" spans="1:31" s="18" customFormat="1" ht="16.5" customHeight="1" x14ac:dyDescent="0.3">
      <c r="A27" s="757">
        <v>25</v>
      </c>
      <c r="B27" s="760">
        <v>27</v>
      </c>
      <c r="C27" s="153">
        <v>2012</v>
      </c>
      <c r="D27" s="154" t="s">
        <v>794</v>
      </c>
      <c r="E27" s="167" t="s">
        <v>281</v>
      </c>
      <c r="F27" s="168" t="s">
        <v>272</v>
      </c>
      <c r="G27" s="169">
        <v>1</v>
      </c>
      <c r="H27" s="169">
        <v>1</v>
      </c>
      <c r="I27" s="169" t="s">
        <v>282</v>
      </c>
      <c r="J27" s="171" t="s">
        <v>476</v>
      </c>
      <c r="K27" s="131"/>
      <c r="L27" s="315"/>
      <c r="M27" s="535">
        <v>1</v>
      </c>
      <c r="N27" s="173" t="s">
        <v>750</v>
      </c>
      <c r="O27" s="168" t="s">
        <v>467</v>
      </c>
      <c r="P27" s="172" t="s">
        <v>1671</v>
      </c>
      <c r="Q27" s="517" t="s">
        <v>1103</v>
      </c>
      <c r="R27" s="168" t="s">
        <v>1153</v>
      </c>
      <c r="S27" s="168" t="s">
        <v>1086</v>
      </c>
      <c r="T27" s="168" t="s">
        <v>1114</v>
      </c>
      <c r="U27" s="168" t="s">
        <v>1112</v>
      </c>
      <c r="V27" s="425">
        <v>3</v>
      </c>
      <c r="W27" s="524" t="s">
        <v>1104</v>
      </c>
      <c r="X27" s="168" t="s">
        <v>1113</v>
      </c>
      <c r="Y27" s="173" t="s">
        <v>1115</v>
      </c>
      <c r="Z27" s="419" t="s">
        <v>901</v>
      </c>
      <c r="AA27" s="419" t="s">
        <v>900</v>
      </c>
      <c r="AB27" s="140" t="s">
        <v>1006</v>
      </c>
      <c r="AC27" s="171" t="s">
        <v>1018</v>
      </c>
      <c r="AD27" s="548" t="s">
        <v>1111</v>
      </c>
      <c r="AE27" s="18" t="s">
        <v>2282</v>
      </c>
    </row>
    <row r="28" spans="1:31" ht="16.5" customHeight="1" x14ac:dyDescent="0.3">
      <c r="A28" s="757">
        <v>26</v>
      </c>
      <c r="B28" s="760">
        <v>74</v>
      </c>
      <c r="C28" s="153">
        <v>2011</v>
      </c>
      <c r="D28" s="155" t="s">
        <v>432</v>
      </c>
      <c r="E28" s="426" t="s">
        <v>347</v>
      </c>
      <c r="F28" s="420" t="s">
        <v>230</v>
      </c>
      <c r="G28" s="169">
        <v>12</v>
      </c>
      <c r="H28" s="169">
        <v>3</v>
      </c>
      <c r="I28" s="169" t="s">
        <v>235</v>
      </c>
      <c r="J28" s="171" t="s">
        <v>499</v>
      </c>
      <c r="K28" s="171"/>
      <c r="L28" s="131"/>
      <c r="M28" s="536">
        <v>5</v>
      </c>
      <c r="N28" s="444" t="s">
        <v>314</v>
      </c>
      <c r="O28" s="420" t="s">
        <v>693</v>
      </c>
      <c r="P28" s="140">
        <v>74.2</v>
      </c>
      <c r="Q28" s="517" t="s">
        <v>1884</v>
      </c>
      <c r="R28" s="420" t="s">
        <v>1985</v>
      </c>
      <c r="S28" s="420" t="s">
        <v>1812</v>
      </c>
      <c r="T28" s="420" t="s">
        <v>1984</v>
      </c>
      <c r="U28" s="172" t="s">
        <v>1901</v>
      </c>
      <c r="V28" s="425">
        <v>3</v>
      </c>
      <c r="W28" s="524" t="s">
        <v>1983</v>
      </c>
      <c r="X28" s="420" t="s">
        <v>594</v>
      </c>
      <c r="Y28" s="492" t="s">
        <v>897</v>
      </c>
      <c r="Z28" s="170" t="s">
        <v>901</v>
      </c>
      <c r="AA28" s="170" t="s">
        <v>900</v>
      </c>
      <c r="AB28" s="140" t="s">
        <v>1982</v>
      </c>
      <c r="AC28" s="444" t="s">
        <v>1018</v>
      </c>
      <c r="AD28" s="550"/>
      <c r="AE28" s="18" t="s">
        <v>2282</v>
      </c>
    </row>
    <row r="29" spans="1:31" s="18" customFormat="1" ht="16.5" customHeight="1" x14ac:dyDescent="0.3">
      <c r="A29" s="757">
        <v>27</v>
      </c>
      <c r="B29" s="760">
        <v>52</v>
      </c>
      <c r="C29" s="153">
        <v>2010</v>
      </c>
      <c r="D29" s="154" t="s">
        <v>424</v>
      </c>
      <c r="E29" s="167" t="s">
        <v>342</v>
      </c>
      <c r="F29" s="168" t="s">
        <v>28</v>
      </c>
      <c r="G29" s="169">
        <v>24</v>
      </c>
      <c r="H29" s="169">
        <v>10</v>
      </c>
      <c r="I29" s="169" t="s">
        <v>194</v>
      </c>
      <c r="J29" s="171" t="s">
        <v>674</v>
      </c>
      <c r="K29" s="131"/>
      <c r="L29" s="315" t="s">
        <v>1697</v>
      </c>
      <c r="M29" s="535">
        <v>3</v>
      </c>
      <c r="N29" s="173" t="s">
        <v>1314</v>
      </c>
      <c r="O29" s="173" t="s">
        <v>705</v>
      </c>
      <c r="P29" s="140">
        <v>43.3</v>
      </c>
      <c r="Q29" s="517" t="s">
        <v>1317</v>
      </c>
      <c r="R29" s="173" t="s">
        <v>1316</v>
      </c>
      <c r="S29" s="173" t="s">
        <v>1809</v>
      </c>
      <c r="T29" s="168" t="s">
        <v>1319</v>
      </c>
      <c r="U29" s="168" t="s">
        <v>1320</v>
      </c>
      <c r="V29" s="425">
        <v>3</v>
      </c>
      <c r="W29" s="524" t="s">
        <v>1318</v>
      </c>
      <c r="X29" s="168" t="s">
        <v>707</v>
      </c>
      <c r="Y29" s="173" t="s">
        <v>1267</v>
      </c>
      <c r="Z29" s="419" t="s">
        <v>901</v>
      </c>
      <c r="AA29" s="419" t="s">
        <v>900</v>
      </c>
      <c r="AB29" s="140" t="s">
        <v>1139</v>
      </c>
      <c r="AC29" s="171" t="s">
        <v>1315</v>
      </c>
      <c r="AD29" s="548" t="s">
        <v>1688</v>
      </c>
      <c r="AE29" s="18" t="s">
        <v>2282</v>
      </c>
    </row>
    <row r="30" spans="1:31" s="18" customFormat="1" ht="16.5" customHeight="1" x14ac:dyDescent="0.3">
      <c r="A30" s="757">
        <v>28</v>
      </c>
      <c r="B30" s="760">
        <v>28</v>
      </c>
      <c r="C30" s="153">
        <v>2009</v>
      </c>
      <c r="D30" s="154" t="s">
        <v>799</v>
      </c>
      <c r="E30" s="167" t="s">
        <v>324</v>
      </c>
      <c r="F30" s="168" t="s">
        <v>277</v>
      </c>
      <c r="G30" s="169">
        <v>1</v>
      </c>
      <c r="H30" s="169">
        <v>2</v>
      </c>
      <c r="I30" s="175">
        <v>44204</v>
      </c>
      <c r="J30" s="171" t="s">
        <v>476</v>
      </c>
      <c r="K30" s="131"/>
      <c r="L30" s="315"/>
      <c r="M30" s="535">
        <v>1</v>
      </c>
      <c r="N30" s="173" t="s">
        <v>750</v>
      </c>
      <c r="O30" s="172" t="s">
        <v>526</v>
      </c>
      <c r="P30" s="172" t="s">
        <v>1588</v>
      </c>
      <c r="Q30" s="517" t="s">
        <v>1103</v>
      </c>
      <c r="R30" s="168" t="s">
        <v>1118</v>
      </c>
      <c r="S30" s="168" t="s">
        <v>1086</v>
      </c>
      <c r="T30" s="168" t="s">
        <v>1119</v>
      </c>
      <c r="U30" s="168" t="s">
        <v>1120</v>
      </c>
      <c r="V30" s="425">
        <v>3</v>
      </c>
      <c r="W30" s="524" t="s">
        <v>1117</v>
      </c>
      <c r="X30" s="168" t="s">
        <v>1121</v>
      </c>
      <c r="Y30" s="173" t="s">
        <v>313</v>
      </c>
      <c r="Z30" s="419" t="s">
        <v>901</v>
      </c>
      <c r="AA30" s="419" t="s">
        <v>900</v>
      </c>
      <c r="AB30" s="140" t="s">
        <v>1006</v>
      </c>
      <c r="AC30" s="171" t="s">
        <v>1018</v>
      </c>
      <c r="AD30" s="548" t="s">
        <v>1125</v>
      </c>
      <c r="AE30" s="18" t="s">
        <v>2282</v>
      </c>
    </row>
    <row r="31" spans="1:31" s="18" customFormat="1" ht="16.5" customHeight="1" x14ac:dyDescent="0.3">
      <c r="A31" s="757">
        <v>29</v>
      </c>
      <c r="B31" s="760">
        <v>29</v>
      </c>
      <c r="C31" s="153">
        <v>2008</v>
      </c>
      <c r="D31" s="154" t="s">
        <v>796</v>
      </c>
      <c r="E31" s="167" t="s">
        <v>293</v>
      </c>
      <c r="F31" s="168" t="s">
        <v>285</v>
      </c>
      <c r="G31" s="169">
        <v>32</v>
      </c>
      <c r="H31" s="169">
        <v>1</v>
      </c>
      <c r="I31" s="169" t="s">
        <v>294</v>
      </c>
      <c r="J31" s="171" t="s">
        <v>476</v>
      </c>
      <c r="K31" s="131"/>
      <c r="L31" s="315"/>
      <c r="M31" s="535">
        <v>1</v>
      </c>
      <c r="N31" s="173" t="s">
        <v>750</v>
      </c>
      <c r="O31" s="168" t="s">
        <v>477</v>
      </c>
      <c r="P31" s="172" t="s">
        <v>1589</v>
      </c>
      <c r="Q31" s="517" t="s">
        <v>1126</v>
      </c>
      <c r="R31" s="168" t="s">
        <v>1154</v>
      </c>
      <c r="S31" s="168" t="s">
        <v>1138</v>
      </c>
      <c r="T31" s="168" t="s">
        <v>1128</v>
      </c>
      <c r="U31" s="168" t="s">
        <v>1116</v>
      </c>
      <c r="V31" s="425">
        <v>3</v>
      </c>
      <c r="W31" s="524" t="s">
        <v>1127</v>
      </c>
      <c r="X31" s="168" t="s">
        <v>1130</v>
      </c>
      <c r="Y31" s="173" t="s">
        <v>1129</v>
      </c>
      <c r="Z31" s="419" t="s">
        <v>901</v>
      </c>
      <c r="AA31" s="419" t="s">
        <v>900</v>
      </c>
      <c r="AB31" s="140" t="s">
        <v>1006</v>
      </c>
      <c r="AC31" s="171" t="s">
        <v>1018</v>
      </c>
      <c r="AD31" s="548" t="s">
        <v>1132</v>
      </c>
      <c r="AE31" s="18" t="s">
        <v>2282</v>
      </c>
    </row>
    <row r="32" spans="1:31" s="18" customFormat="1" ht="16.5" customHeight="1" x14ac:dyDescent="0.3">
      <c r="A32" s="757">
        <v>30</v>
      </c>
      <c r="B32" s="760">
        <v>30</v>
      </c>
      <c r="C32" s="153">
        <v>2007</v>
      </c>
      <c r="D32" s="154" t="s">
        <v>427</v>
      </c>
      <c r="E32" s="167" t="s">
        <v>344</v>
      </c>
      <c r="F32" s="168" t="s">
        <v>28</v>
      </c>
      <c r="G32" s="169">
        <v>21</v>
      </c>
      <c r="H32" s="169">
        <v>1</v>
      </c>
      <c r="I32" s="175">
        <v>44460</v>
      </c>
      <c r="J32" s="171" t="s">
        <v>674</v>
      </c>
      <c r="K32" s="131"/>
      <c r="L32" s="315"/>
      <c r="M32" s="535">
        <v>1</v>
      </c>
      <c r="N32" s="173" t="s">
        <v>2302</v>
      </c>
      <c r="O32" s="168" t="s">
        <v>715</v>
      </c>
      <c r="P32" s="172">
        <v>54</v>
      </c>
      <c r="Q32" s="517" t="s">
        <v>1133</v>
      </c>
      <c r="R32" s="168" t="s">
        <v>1134</v>
      </c>
      <c r="S32" s="168" t="s">
        <v>1135</v>
      </c>
      <c r="T32" s="168" t="s">
        <v>1137</v>
      </c>
      <c r="U32" s="168" t="s">
        <v>1116</v>
      </c>
      <c r="V32" s="425">
        <v>3</v>
      </c>
      <c r="W32" s="524" t="s">
        <v>1127</v>
      </c>
      <c r="X32" s="168" t="s">
        <v>668</v>
      </c>
      <c r="Y32" s="173"/>
      <c r="Z32" s="419" t="s">
        <v>901</v>
      </c>
      <c r="AA32" s="419" t="s">
        <v>901</v>
      </c>
      <c r="AB32" s="140" t="s">
        <v>1139</v>
      </c>
      <c r="AC32" s="171" t="s">
        <v>1140</v>
      </c>
      <c r="AD32" s="548" t="s">
        <v>1116</v>
      </c>
      <c r="AE32" s="18" t="s">
        <v>2282</v>
      </c>
    </row>
    <row r="33" spans="1:31" s="18" customFormat="1" ht="16.5" customHeight="1" thickBot="1" x14ac:dyDescent="0.35">
      <c r="A33" s="757">
        <v>31</v>
      </c>
      <c r="B33" s="761">
        <v>31</v>
      </c>
      <c r="C33" s="157">
        <v>2006</v>
      </c>
      <c r="D33" s="158" t="s">
        <v>804</v>
      </c>
      <c r="E33" s="176" t="s">
        <v>327</v>
      </c>
      <c r="F33" s="470" t="s">
        <v>297</v>
      </c>
      <c r="G33" s="177">
        <v>53</v>
      </c>
      <c r="H33" s="177">
        <v>1</v>
      </c>
      <c r="I33" s="177" t="s">
        <v>309</v>
      </c>
      <c r="J33" s="179" t="s">
        <v>476</v>
      </c>
      <c r="K33" s="129"/>
      <c r="L33" s="316"/>
      <c r="M33" s="540">
        <v>1</v>
      </c>
      <c r="N33" s="180" t="s">
        <v>750</v>
      </c>
      <c r="O33" s="470" t="s">
        <v>472</v>
      </c>
      <c r="P33" s="468" t="s">
        <v>1590</v>
      </c>
      <c r="Q33" s="514" t="s">
        <v>1152</v>
      </c>
      <c r="R33" s="470" t="s">
        <v>1158</v>
      </c>
      <c r="S33" s="470" t="s">
        <v>1150</v>
      </c>
      <c r="T33" s="470" t="s">
        <v>1155</v>
      </c>
      <c r="U33" s="470" t="s">
        <v>1156</v>
      </c>
      <c r="V33" s="322">
        <v>3</v>
      </c>
      <c r="W33" s="521" t="s">
        <v>1117</v>
      </c>
      <c r="X33" s="470" t="s">
        <v>1157</v>
      </c>
      <c r="Y33" s="180" t="s">
        <v>313</v>
      </c>
      <c r="Z33" s="483" t="s">
        <v>1159</v>
      </c>
      <c r="AA33" s="483" t="s">
        <v>1160</v>
      </c>
      <c r="AB33" s="472" t="s">
        <v>1087</v>
      </c>
      <c r="AC33" s="179" t="s">
        <v>1018</v>
      </c>
      <c r="AD33" s="551" t="s">
        <v>1151</v>
      </c>
      <c r="AE33" s="18" t="s">
        <v>2282</v>
      </c>
    </row>
    <row r="34" spans="1:31" ht="16.5" customHeight="1" x14ac:dyDescent="0.3">
      <c r="A34" s="758">
        <v>32</v>
      </c>
      <c r="B34" s="762">
        <v>58</v>
      </c>
      <c r="C34" s="527">
        <v>2021</v>
      </c>
      <c r="D34" s="439" t="s">
        <v>2050</v>
      </c>
      <c r="E34" s="438" t="s">
        <v>334</v>
      </c>
      <c r="F34" s="437" t="s">
        <v>12</v>
      </c>
      <c r="G34" s="184"/>
      <c r="H34" s="184"/>
      <c r="I34" s="184">
        <v>8919887211006470</v>
      </c>
      <c r="J34" s="186" t="s">
        <v>458</v>
      </c>
      <c r="K34" s="186" t="s">
        <v>485</v>
      </c>
      <c r="L34" s="187" t="s">
        <v>313</v>
      </c>
      <c r="M34" s="541">
        <v>5</v>
      </c>
      <c r="N34" s="481" t="s">
        <v>2310</v>
      </c>
      <c r="O34" s="481" t="s">
        <v>482</v>
      </c>
      <c r="P34" s="423">
        <v>74.900000000000006</v>
      </c>
      <c r="Q34" s="520" t="s">
        <v>1645</v>
      </c>
      <c r="R34" s="481" t="s">
        <v>2049</v>
      </c>
      <c r="S34" s="481" t="s">
        <v>1171</v>
      </c>
      <c r="T34" s="437" t="s">
        <v>2048</v>
      </c>
      <c r="U34" s="250" t="s">
        <v>1065</v>
      </c>
      <c r="V34" s="323">
        <v>2</v>
      </c>
      <c r="W34" s="526" t="s">
        <v>1127</v>
      </c>
      <c r="X34" s="437" t="s">
        <v>480</v>
      </c>
      <c r="Y34" s="481" t="s">
        <v>2048</v>
      </c>
      <c r="Z34" s="185" t="s">
        <v>901</v>
      </c>
      <c r="AA34" s="185" t="s">
        <v>901</v>
      </c>
      <c r="AB34" s="423" t="s">
        <v>2047</v>
      </c>
      <c r="AC34" s="528" t="s">
        <v>2046</v>
      </c>
      <c r="AD34" s="553"/>
      <c r="AE34" s="18" t="s">
        <v>2282</v>
      </c>
    </row>
    <row r="35" spans="1:31" s="18" customFormat="1" ht="16.5" customHeight="1" x14ac:dyDescent="0.3">
      <c r="A35" s="757">
        <v>33</v>
      </c>
      <c r="B35" s="760">
        <v>32</v>
      </c>
      <c r="C35" s="160">
        <v>2021</v>
      </c>
      <c r="D35" s="161" t="s">
        <v>371</v>
      </c>
      <c r="E35" s="181" t="s">
        <v>357</v>
      </c>
      <c r="F35" s="471" t="s">
        <v>1</v>
      </c>
      <c r="G35" s="182">
        <v>27</v>
      </c>
      <c r="H35" s="182"/>
      <c r="I35" s="182">
        <v>27</v>
      </c>
      <c r="J35" s="183" t="s">
        <v>458</v>
      </c>
      <c r="K35" s="130" t="s">
        <v>459</v>
      </c>
      <c r="L35" s="318" t="s">
        <v>2282</v>
      </c>
      <c r="M35" s="542">
        <v>2</v>
      </c>
      <c r="N35" s="287" t="s">
        <v>597</v>
      </c>
      <c r="O35" s="471" t="s">
        <v>461</v>
      </c>
      <c r="P35" s="469">
        <v>33.799999999999997</v>
      </c>
      <c r="Q35" s="516" t="s">
        <v>1167</v>
      </c>
      <c r="R35" s="471" t="s">
        <v>1170</v>
      </c>
      <c r="S35" s="471" t="s">
        <v>1171</v>
      </c>
      <c r="T35" s="431" t="s">
        <v>1174</v>
      </c>
      <c r="U35" s="471" t="s">
        <v>1175</v>
      </c>
      <c r="V35" s="324">
        <v>2</v>
      </c>
      <c r="W35" s="523" t="s">
        <v>1168</v>
      </c>
      <c r="X35" s="471" t="s">
        <v>1176</v>
      </c>
      <c r="Y35" s="287" t="s">
        <v>1174</v>
      </c>
      <c r="Z35" s="484" t="s">
        <v>1177</v>
      </c>
      <c r="AA35" s="484" t="s">
        <v>1177</v>
      </c>
      <c r="AB35" s="473" t="s">
        <v>1173</v>
      </c>
      <c r="AC35" s="183" t="s">
        <v>1169</v>
      </c>
      <c r="AD35" s="552" t="s">
        <v>1172</v>
      </c>
      <c r="AE35" s="18" t="s">
        <v>2282</v>
      </c>
    </row>
    <row r="36" spans="1:31" ht="16.5" customHeight="1" thickBot="1" x14ac:dyDescent="0.35">
      <c r="A36" s="757">
        <v>34</v>
      </c>
      <c r="B36" s="760">
        <v>87</v>
      </c>
      <c r="C36" s="160">
        <v>2021</v>
      </c>
      <c r="D36" s="433" t="s">
        <v>372</v>
      </c>
      <c r="E36" s="432" t="s">
        <v>8</v>
      </c>
      <c r="F36" s="430" t="s">
        <v>9</v>
      </c>
      <c r="G36" s="182">
        <v>26</v>
      </c>
      <c r="H36" s="182"/>
      <c r="I36" s="182">
        <v>26</v>
      </c>
      <c r="J36" s="183" t="s">
        <v>470</v>
      </c>
      <c r="K36" s="183"/>
      <c r="L36" s="130"/>
      <c r="M36" s="534">
        <v>7</v>
      </c>
      <c r="N36" s="480" t="s">
        <v>2307</v>
      </c>
      <c r="O36" s="430" t="s">
        <v>472</v>
      </c>
      <c r="P36" s="469">
        <v>81</v>
      </c>
      <c r="Q36" s="516" t="s">
        <v>1321</v>
      </c>
      <c r="R36" s="430" t="s">
        <v>787</v>
      </c>
      <c r="S36" s="430" t="s">
        <v>1903</v>
      </c>
      <c r="T36" s="431" t="s">
        <v>1902</v>
      </c>
      <c r="U36" s="469" t="s">
        <v>1901</v>
      </c>
      <c r="V36" s="324">
        <v>2</v>
      </c>
      <c r="W36" s="523" t="s">
        <v>1322</v>
      </c>
      <c r="X36" s="430" t="s">
        <v>473</v>
      </c>
      <c r="Y36" s="430" t="s">
        <v>1900</v>
      </c>
      <c r="Z36" s="416" t="s">
        <v>901</v>
      </c>
      <c r="AA36" s="416" t="s">
        <v>900</v>
      </c>
      <c r="AB36" s="172" t="s">
        <v>1899</v>
      </c>
      <c r="AC36" s="471" t="s">
        <v>1898</v>
      </c>
      <c r="AD36" s="554" t="s">
        <v>313</v>
      </c>
      <c r="AE36" s="18" t="s">
        <v>2282</v>
      </c>
    </row>
    <row r="37" spans="1:31" s="457" customFormat="1" ht="16.5" customHeight="1" x14ac:dyDescent="0.3">
      <c r="A37" s="757">
        <v>35</v>
      </c>
      <c r="B37" s="760">
        <v>60</v>
      </c>
      <c r="C37" s="500">
        <v>2020</v>
      </c>
      <c r="D37" s="507" t="s">
        <v>2045</v>
      </c>
      <c r="E37" s="504" t="s">
        <v>44</v>
      </c>
      <c r="F37" s="440" t="s">
        <v>18</v>
      </c>
      <c r="G37" s="177">
        <v>25</v>
      </c>
      <c r="H37" s="177"/>
      <c r="I37" s="177">
        <v>102182</v>
      </c>
      <c r="J37" s="179" t="s">
        <v>499</v>
      </c>
      <c r="K37" s="179" t="s">
        <v>2044</v>
      </c>
      <c r="L37" s="179" t="s">
        <v>1092</v>
      </c>
      <c r="M37" s="532">
        <v>5</v>
      </c>
      <c r="N37" s="820" t="s">
        <v>314</v>
      </c>
      <c r="O37" s="820" t="s">
        <v>2043</v>
      </c>
      <c r="P37" s="820">
        <v>70.099999999999994</v>
      </c>
      <c r="Q37" s="821" t="s">
        <v>2042</v>
      </c>
      <c r="R37" s="820" t="s">
        <v>609</v>
      </c>
      <c r="S37" s="820" t="s">
        <v>2041</v>
      </c>
      <c r="T37" s="824" t="s">
        <v>2038</v>
      </c>
      <c r="U37" s="824" t="s">
        <v>313</v>
      </c>
      <c r="V37" s="322">
        <v>2</v>
      </c>
      <c r="W37" s="827" t="s">
        <v>2040</v>
      </c>
      <c r="X37" s="824" t="s">
        <v>2039</v>
      </c>
      <c r="Y37" s="820" t="s">
        <v>2038</v>
      </c>
      <c r="Z37" s="178" t="s">
        <v>2036</v>
      </c>
      <c r="AA37" s="178" t="s">
        <v>900</v>
      </c>
      <c r="AB37" s="472"/>
      <c r="AC37" s="482"/>
      <c r="AD37" s="545" t="s">
        <v>2035</v>
      </c>
      <c r="AE37" s="18" t="s">
        <v>2282</v>
      </c>
    </row>
    <row r="38" spans="1:31" s="457" customFormat="1" ht="16.5" customHeight="1" x14ac:dyDescent="0.3">
      <c r="A38" s="757">
        <v>36</v>
      </c>
      <c r="B38" s="760">
        <v>70</v>
      </c>
      <c r="C38" s="508">
        <v>2016</v>
      </c>
      <c r="D38" s="509" t="s">
        <v>2037</v>
      </c>
      <c r="E38" s="505" t="s">
        <v>135</v>
      </c>
      <c r="F38" s="458" t="s">
        <v>6</v>
      </c>
      <c r="G38" s="459">
        <v>21</v>
      </c>
      <c r="H38" s="459">
        <v>11</v>
      </c>
      <c r="I38" s="459" t="s">
        <v>136</v>
      </c>
      <c r="J38" s="460" t="s">
        <v>499</v>
      </c>
      <c r="K38" s="460" t="s">
        <v>608</v>
      </c>
      <c r="L38" s="460" t="s">
        <v>1092</v>
      </c>
      <c r="M38" s="533">
        <v>5</v>
      </c>
      <c r="N38" s="818"/>
      <c r="O38" s="818"/>
      <c r="P38" s="818"/>
      <c r="Q38" s="822"/>
      <c r="R38" s="818"/>
      <c r="S38" s="818"/>
      <c r="T38" s="825"/>
      <c r="U38" s="825"/>
      <c r="V38" s="453">
        <v>2</v>
      </c>
      <c r="W38" s="828"/>
      <c r="X38" s="825"/>
      <c r="Y38" s="818"/>
      <c r="Z38" s="489" t="s">
        <v>2036</v>
      </c>
      <c r="AA38" s="489" t="s">
        <v>900</v>
      </c>
      <c r="AB38" s="461"/>
      <c r="AC38" s="490"/>
      <c r="AD38" s="546" t="s">
        <v>2035</v>
      </c>
      <c r="AE38" s="18" t="s">
        <v>2282</v>
      </c>
    </row>
    <row r="39" spans="1:31" s="457" customFormat="1" ht="16.5" customHeight="1" thickBot="1" x14ac:dyDescent="0.35">
      <c r="A39" s="757">
        <v>37</v>
      </c>
      <c r="B39" s="760">
        <v>71</v>
      </c>
      <c r="C39" s="502">
        <v>2014</v>
      </c>
      <c r="D39" s="510" t="s">
        <v>438</v>
      </c>
      <c r="E39" s="506" t="s">
        <v>318</v>
      </c>
      <c r="F39" s="430" t="s">
        <v>143</v>
      </c>
      <c r="G39" s="182">
        <v>15</v>
      </c>
      <c r="H39" s="182">
        <v>12</v>
      </c>
      <c r="I39" s="182" t="s">
        <v>144</v>
      </c>
      <c r="J39" s="183" t="s">
        <v>499</v>
      </c>
      <c r="K39" s="183" t="s">
        <v>608</v>
      </c>
      <c r="L39" s="183" t="s">
        <v>1092</v>
      </c>
      <c r="M39" s="534">
        <v>5</v>
      </c>
      <c r="N39" s="819"/>
      <c r="O39" s="819"/>
      <c r="P39" s="819"/>
      <c r="Q39" s="823"/>
      <c r="R39" s="819"/>
      <c r="S39" s="819"/>
      <c r="T39" s="826"/>
      <c r="U39" s="826"/>
      <c r="V39" s="324">
        <v>2</v>
      </c>
      <c r="W39" s="829"/>
      <c r="X39" s="826"/>
      <c r="Y39" s="819"/>
      <c r="Z39" s="314" t="s">
        <v>901</v>
      </c>
      <c r="AA39" s="314" t="s">
        <v>901</v>
      </c>
      <c r="AB39" s="473" t="s">
        <v>2034</v>
      </c>
      <c r="AC39" s="480" t="s">
        <v>2033</v>
      </c>
      <c r="AD39" s="547" t="s">
        <v>2032</v>
      </c>
      <c r="AE39" s="18" t="s">
        <v>2282</v>
      </c>
    </row>
    <row r="40" spans="1:31" ht="16.5" customHeight="1" x14ac:dyDescent="0.3">
      <c r="A40" s="757">
        <v>38</v>
      </c>
      <c r="B40" s="760">
        <v>79</v>
      </c>
      <c r="C40" s="417">
        <v>2020</v>
      </c>
      <c r="D40" s="449" t="s">
        <v>439</v>
      </c>
      <c r="E40" s="426" t="s">
        <v>355</v>
      </c>
      <c r="F40" s="420" t="s">
        <v>10</v>
      </c>
      <c r="G40" s="169">
        <v>30</v>
      </c>
      <c r="H40" s="169">
        <v>4</v>
      </c>
      <c r="I40" s="169" t="s">
        <v>49</v>
      </c>
      <c r="J40" s="171" t="s">
        <v>555</v>
      </c>
      <c r="K40" s="171"/>
      <c r="L40" s="131"/>
      <c r="M40" s="536">
        <v>6</v>
      </c>
      <c r="N40" s="444" t="s">
        <v>2311</v>
      </c>
      <c r="O40" s="444" t="s">
        <v>552</v>
      </c>
      <c r="P40" s="140" t="s">
        <v>1942</v>
      </c>
      <c r="Q40" s="517" t="s">
        <v>1941</v>
      </c>
      <c r="R40" s="420" t="s">
        <v>1940</v>
      </c>
      <c r="S40" s="420" t="s">
        <v>1939</v>
      </c>
      <c r="T40" s="420" t="s">
        <v>1938</v>
      </c>
      <c r="U40" s="172" t="s">
        <v>1901</v>
      </c>
      <c r="V40" s="425">
        <v>2</v>
      </c>
      <c r="W40" s="524" t="s">
        <v>1075</v>
      </c>
      <c r="X40" s="420" t="s">
        <v>553</v>
      </c>
      <c r="Y40" s="444" t="s">
        <v>1938</v>
      </c>
      <c r="Z40" s="170" t="s">
        <v>901</v>
      </c>
      <c r="AA40" s="170" t="s">
        <v>900</v>
      </c>
      <c r="AB40" s="140" t="s">
        <v>1937</v>
      </c>
      <c r="AC40" s="173" t="s">
        <v>1936</v>
      </c>
      <c r="AD40" s="550" t="s">
        <v>313</v>
      </c>
      <c r="AE40" s="18" t="s">
        <v>2282</v>
      </c>
    </row>
    <row r="41" spans="1:31" ht="16.5" customHeight="1" x14ac:dyDescent="0.3">
      <c r="A41" s="757">
        <v>39</v>
      </c>
      <c r="B41" s="760">
        <v>88</v>
      </c>
      <c r="C41" s="153">
        <v>2019</v>
      </c>
      <c r="D41" s="427" t="s">
        <v>390</v>
      </c>
      <c r="E41" s="426" t="s">
        <v>337</v>
      </c>
      <c r="F41" s="420" t="s">
        <v>80</v>
      </c>
      <c r="G41" s="169">
        <v>38</v>
      </c>
      <c r="H41" s="169">
        <v>7</v>
      </c>
      <c r="I41" s="169" t="s">
        <v>81</v>
      </c>
      <c r="J41" s="171" t="s">
        <v>531</v>
      </c>
      <c r="K41" s="171"/>
      <c r="L41" s="131"/>
      <c r="M41" s="536">
        <v>7</v>
      </c>
      <c r="N41" s="444" t="s">
        <v>2312</v>
      </c>
      <c r="O41" s="420" t="s">
        <v>592</v>
      </c>
      <c r="P41" s="172" t="s">
        <v>1018</v>
      </c>
      <c r="Q41" s="517" t="s">
        <v>1321</v>
      </c>
      <c r="R41" s="420" t="s">
        <v>359</v>
      </c>
      <c r="S41" s="420" t="s">
        <v>1897</v>
      </c>
      <c r="T41" s="420" t="s">
        <v>1855</v>
      </c>
      <c r="U41" s="172" t="s">
        <v>1018</v>
      </c>
      <c r="V41" s="425">
        <v>2</v>
      </c>
      <c r="W41" s="524" t="s">
        <v>1322</v>
      </c>
      <c r="X41" s="420" t="s">
        <v>1896</v>
      </c>
      <c r="Y41" s="420" t="s">
        <v>1855</v>
      </c>
      <c r="Z41" s="416" t="s">
        <v>901</v>
      </c>
      <c r="AA41" s="416" t="s">
        <v>900</v>
      </c>
      <c r="AB41" s="172" t="s">
        <v>1895</v>
      </c>
      <c r="AC41" s="420" t="s">
        <v>1894</v>
      </c>
      <c r="AD41" s="549" t="s">
        <v>313</v>
      </c>
      <c r="AE41" s="18" t="s">
        <v>2282</v>
      </c>
    </row>
    <row r="42" spans="1:31" s="18" customFormat="1" ht="16.5" customHeight="1" x14ac:dyDescent="0.3">
      <c r="A42" s="757">
        <v>40</v>
      </c>
      <c r="B42" s="760">
        <v>3</v>
      </c>
      <c r="C42" s="153">
        <v>2019</v>
      </c>
      <c r="D42" s="155" t="s">
        <v>416</v>
      </c>
      <c r="E42" s="167" t="s">
        <v>346</v>
      </c>
      <c r="F42" s="168" t="s">
        <v>225</v>
      </c>
      <c r="G42" s="169">
        <v>49</v>
      </c>
      <c r="H42" s="169">
        <v>5</v>
      </c>
      <c r="I42" s="169" t="s">
        <v>226</v>
      </c>
      <c r="J42" s="171" t="s">
        <v>680</v>
      </c>
      <c r="K42" s="131"/>
      <c r="L42" s="315" t="s">
        <v>510</v>
      </c>
      <c r="M42" s="535">
        <v>1</v>
      </c>
      <c r="N42" s="173" t="s">
        <v>2305</v>
      </c>
      <c r="O42" s="168" t="s">
        <v>1048</v>
      </c>
      <c r="P42" s="172" t="s">
        <v>1576</v>
      </c>
      <c r="Q42" s="517" t="s">
        <v>913</v>
      </c>
      <c r="R42" s="168" t="s">
        <v>1708</v>
      </c>
      <c r="S42" s="198" t="s">
        <v>916</v>
      </c>
      <c r="T42" s="168" t="s">
        <v>915</v>
      </c>
      <c r="U42" s="168" t="s">
        <v>1707</v>
      </c>
      <c r="V42" s="425">
        <v>2</v>
      </c>
      <c r="W42" s="524" t="s">
        <v>914</v>
      </c>
      <c r="X42" s="168" t="s">
        <v>939</v>
      </c>
      <c r="Y42" s="173" t="s">
        <v>313</v>
      </c>
      <c r="Z42" s="419" t="s">
        <v>901</v>
      </c>
      <c r="AA42" s="419" t="s">
        <v>900</v>
      </c>
      <c r="AB42" s="140" t="s">
        <v>1016</v>
      </c>
      <c r="AC42" s="171" t="s">
        <v>941</v>
      </c>
      <c r="AD42" s="548" t="s">
        <v>889</v>
      </c>
      <c r="AE42" s="18" t="s">
        <v>2282</v>
      </c>
    </row>
    <row r="43" spans="1:31" ht="16.5" customHeight="1" x14ac:dyDescent="0.3">
      <c r="A43" s="757">
        <v>41</v>
      </c>
      <c r="B43" s="760">
        <v>64</v>
      </c>
      <c r="C43" s="157">
        <v>2019</v>
      </c>
      <c r="D43" s="443" t="s">
        <v>386</v>
      </c>
      <c r="E43" s="426" t="s">
        <v>67</v>
      </c>
      <c r="F43" s="420" t="s">
        <v>64</v>
      </c>
      <c r="G43" s="169">
        <v>15</v>
      </c>
      <c r="H43" s="169">
        <v>5</v>
      </c>
      <c r="I43" s="169" t="s">
        <v>68</v>
      </c>
      <c r="J43" s="171" t="s">
        <v>532</v>
      </c>
      <c r="K43" s="171" t="s">
        <v>576</v>
      </c>
      <c r="L43" s="131" t="s">
        <v>313</v>
      </c>
      <c r="M43" s="536">
        <v>5</v>
      </c>
      <c r="N43" s="444" t="s">
        <v>575</v>
      </c>
      <c r="O43" s="444" t="s">
        <v>565</v>
      </c>
      <c r="P43" s="140">
        <v>64</v>
      </c>
      <c r="Q43" s="517" t="s">
        <v>2017</v>
      </c>
      <c r="R43" s="420" t="s">
        <v>359</v>
      </c>
      <c r="S43" s="420" t="s">
        <v>1018</v>
      </c>
      <c r="T43" s="420" t="s">
        <v>2016</v>
      </c>
      <c r="U43" s="172" t="s">
        <v>313</v>
      </c>
      <c r="V43" s="425">
        <v>2</v>
      </c>
      <c r="W43" s="524" t="s">
        <v>1075</v>
      </c>
      <c r="X43" s="420" t="s">
        <v>577</v>
      </c>
      <c r="Y43" s="444" t="s">
        <v>2016</v>
      </c>
      <c r="Z43" s="170" t="s">
        <v>901</v>
      </c>
      <c r="AA43" s="170" t="s">
        <v>901</v>
      </c>
      <c r="AB43" s="140" t="s">
        <v>2015</v>
      </c>
      <c r="AC43" s="491" t="s">
        <v>2014</v>
      </c>
      <c r="AD43" s="550"/>
      <c r="AE43" s="18" t="s">
        <v>2282</v>
      </c>
    </row>
    <row r="44" spans="1:31" s="18" customFormat="1" ht="16.5" customHeight="1" x14ac:dyDescent="0.3">
      <c r="A44" s="757">
        <v>42</v>
      </c>
      <c r="B44" s="760">
        <v>8</v>
      </c>
      <c r="C44" s="153">
        <v>2018</v>
      </c>
      <c r="D44" s="155" t="s">
        <v>2283</v>
      </c>
      <c r="E44" s="167" t="s">
        <v>245</v>
      </c>
      <c r="F44" s="168" t="s">
        <v>246</v>
      </c>
      <c r="G44" s="169">
        <v>11</v>
      </c>
      <c r="H44" s="169">
        <v>2</v>
      </c>
      <c r="I44" s="169" t="s">
        <v>247</v>
      </c>
      <c r="J44" s="171" t="s">
        <v>680</v>
      </c>
      <c r="K44" s="131"/>
      <c r="L44" s="315" t="s">
        <v>510</v>
      </c>
      <c r="M44" s="535">
        <v>1</v>
      </c>
      <c r="N44" s="173" t="s">
        <v>2305</v>
      </c>
      <c r="O44" s="172" t="s">
        <v>746</v>
      </c>
      <c r="P44" s="172" t="s">
        <v>1705</v>
      </c>
      <c r="Q44" s="517" t="s">
        <v>2297</v>
      </c>
      <c r="R44" s="168" t="s">
        <v>1711</v>
      </c>
      <c r="S44" s="168" t="s">
        <v>1013</v>
      </c>
      <c r="T44" s="168" t="s">
        <v>1014</v>
      </c>
      <c r="U44" s="168" t="s">
        <v>985</v>
      </c>
      <c r="V44" s="425">
        <v>2</v>
      </c>
      <c r="W44" s="524" t="s">
        <v>914</v>
      </c>
      <c r="X44" s="168" t="s">
        <v>1710</v>
      </c>
      <c r="Y44" s="173" t="s">
        <v>1017</v>
      </c>
      <c r="Z44" s="419" t="s">
        <v>901</v>
      </c>
      <c r="AA44" s="419" t="s">
        <v>900</v>
      </c>
      <c r="AB44" s="140" t="s">
        <v>1016</v>
      </c>
      <c r="AC44" s="171" t="s">
        <v>1018</v>
      </c>
      <c r="AD44" s="548" t="s">
        <v>1015</v>
      </c>
      <c r="AE44" s="18" t="s">
        <v>2282</v>
      </c>
    </row>
    <row r="45" spans="1:31" ht="16.5" customHeight="1" thickBot="1" x14ac:dyDescent="0.35">
      <c r="A45" s="757">
        <v>43</v>
      </c>
      <c r="B45" s="760">
        <v>92</v>
      </c>
      <c r="C45" s="153">
        <v>2018</v>
      </c>
      <c r="D45" s="427" t="s">
        <v>395</v>
      </c>
      <c r="E45" s="426" t="s">
        <v>97</v>
      </c>
      <c r="F45" s="420" t="s">
        <v>34</v>
      </c>
      <c r="G45" s="169">
        <v>22</v>
      </c>
      <c r="H45" s="169">
        <v>9</v>
      </c>
      <c r="I45" s="169" t="s">
        <v>98</v>
      </c>
      <c r="J45" s="171" t="s">
        <v>513</v>
      </c>
      <c r="K45" s="171"/>
      <c r="L45" s="131"/>
      <c r="M45" s="536">
        <v>7</v>
      </c>
      <c r="N45" s="444" t="s">
        <v>2306</v>
      </c>
      <c r="O45" s="420" t="s">
        <v>618</v>
      </c>
      <c r="P45" s="172">
        <v>82.9</v>
      </c>
      <c r="Q45" s="517" t="s">
        <v>1877</v>
      </c>
      <c r="R45" s="420" t="s">
        <v>1876</v>
      </c>
      <c r="S45" s="420" t="s">
        <v>1875</v>
      </c>
      <c r="T45" s="420" t="s">
        <v>1874</v>
      </c>
      <c r="U45" s="172" t="s">
        <v>1873</v>
      </c>
      <c r="V45" s="425">
        <v>2</v>
      </c>
      <c r="W45" s="524" t="s">
        <v>1872</v>
      </c>
      <c r="X45" s="420" t="s">
        <v>1871</v>
      </c>
      <c r="Y45" s="420" t="s">
        <v>1870</v>
      </c>
      <c r="Z45" s="416" t="s">
        <v>901</v>
      </c>
      <c r="AA45" s="416" t="s">
        <v>901</v>
      </c>
      <c r="AB45" s="172" t="s">
        <v>1869</v>
      </c>
      <c r="AC45" s="420" t="s">
        <v>1868</v>
      </c>
      <c r="AD45" s="549" t="s">
        <v>313</v>
      </c>
      <c r="AE45" s="18" t="s">
        <v>2282</v>
      </c>
    </row>
    <row r="46" spans="1:31" s="41" customFormat="1" ht="16.5" customHeight="1" x14ac:dyDescent="0.3">
      <c r="A46" s="757">
        <v>44</v>
      </c>
      <c r="B46" s="760">
        <v>11</v>
      </c>
      <c r="C46" s="500">
        <v>2017</v>
      </c>
      <c r="D46" s="501" t="s">
        <v>877</v>
      </c>
      <c r="E46" s="108" t="s">
        <v>104</v>
      </c>
      <c r="F46" s="470" t="s">
        <v>46</v>
      </c>
      <c r="G46" s="177">
        <v>12</v>
      </c>
      <c r="H46" s="177">
        <v>11</v>
      </c>
      <c r="I46" s="177" t="s">
        <v>105</v>
      </c>
      <c r="J46" s="179" t="s">
        <v>558</v>
      </c>
      <c r="K46" s="129" t="s">
        <v>1056</v>
      </c>
      <c r="L46" s="316" t="s">
        <v>908</v>
      </c>
      <c r="M46" s="540">
        <v>1</v>
      </c>
      <c r="N46" s="180" t="s">
        <v>2301</v>
      </c>
      <c r="O46" s="180" t="s">
        <v>623</v>
      </c>
      <c r="P46" s="468" t="s">
        <v>1580</v>
      </c>
      <c r="Q46" s="514" t="s">
        <v>1057</v>
      </c>
      <c r="R46" s="470" t="s">
        <v>1062</v>
      </c>
      <c r="S46" s="457" t="s">
        <v>1063</v>
      </c>
      <c r="T46" s="470" t="s">
        <v>1064</v>
      </c>
      <c r="U46" s="470" t="s">
        <v>1065</v>
      </c>
      <c r="V46" s="322">
        <v>2</v>
      </c>
      <c r="W46" s="521" t="s">
        <v>1058</v>
      </c>
      <c r="X46" s="470" t="s">
        <v>624</v>
      </c>
      <c r="Y46" s="180" t="s">
        <v>1067</v>
      </c>
      <c r="Z46" s="483" t="s">
        <v>901</v>
      </c>
      <c r="AA46" s="483" t="s">
        <v>900</v>
      </c>
      <c r="AB46" s="472" t="s">
        <v>1068</v>
      </c>
      <c r="AC46" s="179" t="s">
        <v>1061</v>
      </c>
      <c r="AD46" s="551" t="s">
        <v>1059</v>
      </c>
      <c r="AE46" s="18" t="s">
        <v>2282</v>
      </c>
    </row>
    <row r="47" spans="1:31" s="41" customFormat="1" ht="16.5" customHeight="1" thickBot="1" x14ac:dyDescent="0.35">
      <c r="A47" s="757">
        <v>45</v>
      </c>
      <c r="B47" s="760">
        <v>12</v>
      </c>
      <c r="C47" s="502">
        <v>2017</v>
      </c>
      <c r="D47" s="503" t="s">
        <v>878</v>
      </c>
      <c r="E47" s="498" t="s">
        <v>113</v>
      </c>
      <c r="F47" s="471" t="s">
        <v>46</v>
      </c>
      <c r="G47" s="182">
        <v>12</v>
      </c>
      <c r="H47" s="182">
        <v>3</v>
      </c>
      <c r="I47" s="182" t="s">
        <v>114</v>
      </c>
      <c r="J47" s="183" t="s">
        <v>558</v>
      </c>
      <c r="K47" s="130" t="s">
        <v>635</v>
      </c>
      <c r="L47" s="318" t="s">
        <v>908</v>
      </c>
      <c r="M47" s="542">
        <v>1</v>
      </c>
      <c r="N47" s="287" t="s">
        <v>2301</v>
      </c>
      <c r="O47" s="287" t="s">
        <v>623</v>
      </c>
      <c r="P47" s="469" t="s">
        <v>1580</v>
      </c>
      <c r="Q47" s="516" t="s">
        <v>1057</v>
      </c>
      <c r="R47" s="471" t="s">
        <v>1066</v>
      </c>
      <c r="S47" s="430" t="s">
        <v>1063</v>
      </c>
      <c r="T47" s="471" t="s">
        <v>1064</v>
      </c>
      <c r="U47" s="471" t="s">
        <v>1065</v>
      </c>
      <c r="V47" s="324">
        <v>2</v>
      </c>
      <c r="W47" s="523" t="s">
        <v>1058</v>
      </c>
      <c r="X47" s="471" t="s">
        <v>637</v>
      </c>
      <c r="Y47" s="287" t="s">
        <v>1067</v>
      </c>
      <c r="Z47" s="484" t="s">
        <v>901</v>
      </c>
      <c r="AA47" s="484" t="s">
        <v>900</v>
      </c>
      <c r="AB47" s="473" t="s">
        <v>1068</v>
      </c>
      <c r="AC47" s="183" t="s">
        <v>1061</v>
      </c>
      <c r="AD47" s="552" t="s">
        <v>1060</v>
      </c>
      <c r="AE47" s="18" t="s">
        <v>2282</v>
      </c>
    </row>
    <row r="48" spans="1:31" ht="16.5" customHeight="1" x14ac:dyDescent="0.3">
      <c r="A48" s="757">
        <v>46</v>
      </c>
      <c r="B48" s="760">
        <v>94</v>
      </c>
      <c r="C48" s="153">
        <v>2016</v>
      </c>
      <c r="D48" s="427" t="s">
        <v>390</v>
      </c>
      <c r="E48" s="426" t="s">
        <v>341</v>
      </c>
      <c r="F48" s="420" t="s">
        <v>50</v>
      </c>
      <c r="G48" s="169">
        <v>31</v>
      </c>
      <c r="H48" s="169">
        <v>8</v>
      </c>
      <c r="I48" s="169" t="s">
        <v>173</v>
      </c>
      <c r="J48" s="171" t="s">
        <v>531</v>
      </c>
      <c r="K48" s="171"/>
      <c r="L48" s="131"/>
      <c r="M48" s="536">
        <v>7</v>
      </c>
      <c r="N48" s="444" t="s">
        <v>2312</v>
      </c>
      <c r="O48" s="420" t="s">
        <v>685</v>
      </c>
      <c r="P48" s="172">
        <v>76</v>
      </c>
      <c r="Q48" s="517" t="s">
        <v>1321</v>
      </c>
      <c r="R48" s="420" t="s">
        <v>1858</v>
      </c>
      <c r="S48" s="420" t="s">
        <v>1857</v>
      </c>
      <c r="T48" s="420" t="s">
        <v>1855</v>
      </c>
      <c r="U48" s="172" t="s">
        <v>313</v>
      </c>
      <c r="V48" s="425">
        <v>2</v>
      </c>
      <c r="W48" s="524" t="s">
        <v>1322</v>
      </c>
      <c r="X48" s="420" t="s">
        <v>1856</v>
      </c>
      <c r="Y48" s="420" t="s">
        <v>1855</v>
      </c>
      <c r="Z48" s="416" t="s">
        <v>901</v>
      </c>
      <c r="AA48" s="416" t="s">
        <v>900</v>
      </c>
      <c r="AB48" s="172" t="s">
        <v>1854</v>
      </c>
      <c r="AC48" s="420" t="s">
        <v>1853</v>
      </c>
      <c r="AD48" s="549" t="s">
        <v>313</v>
      </c>
      <c r="AE48" s="18" t="s">
        <v>2282</v>
      </c>
    </row>
    <row r="49" spans="1:31" s="18" customFormat="1" ht="16.5" customHeight="1" x14ac:dyDescent="0.3">
      <c r="A49" s="757">
        <v>47</v>
      </c>
      <c r="B49" s="760">
        <v>18</v>
      </c>
      <c r="C49" s="157">
        <v>2016</v>
      </c>
      <c r="D49" s="158" t="s">
        <v>1556</v>
      </c>
      <c r="E49" s="176" t="s">
        <v>812</v>
      </c>
      <c r="F49" s="470" t="s">
        <v>816</v>
      </c>
      <c r="G49" s="177">
        <v>26</v>
      </c>
      <c r="H49" s="292" t="s">
        <v>817</v>
      </c>
      <c r="I49" s="177" t="s">
        <v>818</v>
      </c>
      <c r="J49" s="179" t="s">
        <v>558</v>
      </c>
      <c r="K49" s="129"/>
      <c r="L49" s="316"/>
      <c r="M49" s="540">
        <v>1</v>
      </c>
      <c r="N49" s="470" t="s">
        <v>2301</v>
      </c>
      <c r="O49" s="180" t="s">
        <v>814</v>
      </c>
      <c r="P49" s="468" t="s">
        <v>1557</v>
      </c>
      <c r="Q49" s="514" t="s">
        <v>951</v>
      </c>
      <c r="R49" s="470" t="s">
        <v>813</v>
      </c>
      <c r="S49" s="470" t="s">
        <v>1812</v>
      </c>
      <c r="T49" s="470" t="s">
        <v>1363</v>
      </c>
      <c r="U49" s="470" t="s">
        <v>1364</v>
      </c>
      <c r="V49" s="322">
        <v>2</v>
      </c>
      <c r="W49" s="521" t="s">
        <v>2298</v>
      </c>
      <c r="X49" s="180" t="s">
        <v>815</v>
      </c>
      <c r="Y49" s="180" t="s">
        <v>1811</v>
      </c>
      <c r="Z49" s="483" t="s">
        <v>1362</v>
      </c>
      <c r="AA49" s="483" t="s">
        <v>900</v>
      </c>
      <c r="AB49" s="472" t="s">
        <v>1365</v>
      </c>
      <c r="AC49" s="179" t="s">
        <v>1018</v>
      </c>
      <c r="AD49" s="551" t="s">
        <v>1366</v>
      </c>
      <c r="AE49" s="18" t="s">
        <v>2282</v>
      </c>
    </row>
    <row r="50" spans="1:31" ht="16.5" customHeight="1" x14ac:dyDescent="0.3">
      <c r="A50" s="757">
        <v>48</v>
      </c>
      <c r="B50" s="760">
        <v>85</v>
      </c>
      <c r="C50" s="157">
        <v>2014</v>
      </c>
      <c r="D50" s="443" t="s">
        <v>1916</v>
      </c>
      <c r="E50" s="442" t="s">
        <v>157</v>
      </c>
      <c r="F50" s="440" t="s">
        <v>63</v>
      </c>
      <c r="G50" s="177">
        <v>35</v>
      </c>
      <c r="H50" s="177">
        <v>8</v>
      </c>
      <c r="I50" s="177" t="s">
        <v>158</v>
      </c>
      <c r="J50" s="179" t="s">
        <v>531</v>
      </c>
      <c r="K50" s="179"/>
      <c r="L50" s="129"/>
      <c r="M50" s="532">
        <v>6</v>
      </c>
      <c r="N50" s="482" t="s">
        <v>488</v>
      </c>
      <c r="O50" s="440" t="s">
        <v>467</v>
      </c>
      <c r="P50" s="468" t="s">
        <v>1915</v>
      </c>
      <c r="Q50" s="514" t="s">
        <v>1321</v>
      </c>
      <c r="R50" s="440" t="s">
        <v>1914</v>
      </c>
      <c r="S50" s="440" t="s">
        <v>1086</v>
      </c>
      <c r="T50" s="440" t="s">
        <v>1913</v>
      </c>
      <c r="U50" s="468" t="s">
        <v>313</v>
      </c>
      <c r="V50" s="322">
        <v>2</v>
      </c>
      <c r="W50" s="521" t="s">
        <v>1322</v>
      </c>
      <c r="X50" s="440" t="s">
        <v>671</v>
      </c>
      <c r="Y50" s="440" t="s">
        <v>1913</v>
      </c>
      <c r="Z50" s="466" t="s">
        <v>901</v>
      </c>
      <c r="AA50" s="466" t="s">
        <v>900</v>
      </c>
      <c r="AB50" s="468" t="s">
        <v>1912</v>
      </c>
      <c r="AC50" s="440" t="s">
        <v>1911</v>
      </c>
      <c r="AD50" s="555" t="s">
        <v>313</v>
      </c>
      <c r="AE50" s="18" t="s">
        <v>2282</v>
      </c>
    </row>
    <row r="51" spans="1:31" ht="16.5" customHeight="1" x14ac:dyDescent="0.3">
      <c r="A51" s="757">
        <v>49</v>
      </c>
      <c r="B51" s="760">
        <v>86</v>
      </c>
      <c r="C51" s="513">
        <v>2014</v>
      </c>
      <c r="D51" s="155" t="s">
        <v>431</v>
      </c>
      <c r="E51" s="426" t="s">
        <v>232</v>
      </c>
      <c r="F51" s="420" t="s">
        <v>186</v>
      </c>
      <c r="G51" s="169">
        <v>82</v>
      </c>
      <c r="H51" s="169">
        <v>14</v>
      </c>
      <c r="I51" s="169" t="s">
        <v>233</v>
      </c>
      <c r="J51" s="171" t="s">
        <v>603</v>
      </c>
      <c r="K51" s="171" t="s">
        <v>737</v>
      </c>
      <c r="L51" s="131" t="s">
        <v>313</v>
      </c>
      <c r="M51" s="536">
        <v>6</v>
      </c>
      <c r="N51" s="444" t="s">
        <v>488</v>
      </c>
      <c r="O51" s="420" t="s">
        <v>1910</v>
      </c>
      <c r="P51" s="172" t="s">
        <v>1909</v>
      </c>
      <c r="Q51" s="517" t="s">
        <v>1907</v>
      </c>
      <c r="R51" s="420" t="s">
        <v>1908</v>
      </c>
      <c r="S51" s="420" t="s">
        <v>1907</v>
      </c>
      <c r="T51" s="420" t="s">
        <v>1905</v>
      </c>
      <c r="U51" s="172" t="s">
        <v>313</v>
      </c>
      <c r="V51" s="425">
        <v>2</v>
      </c>
      <c r="W51" s="524" t="s">
        <v>1906</v>
      </c>
      <c r="X51" s="420" t="s">
        <v>738</v>
      </c>
      <c r="Y51" s="420" t="s">
        <v>1905</v>
      </c>
      <c r="Z51" s="416" t="s">
        <v>901</v>
      </c>
      <c r="AA51" s="416" t="s">
        <v>900</v>
      </c>
      <c r="AB51" s="172" t="s">
        <v>1879</v>
      </c>
      <c r="AC51" s="420" t="s">
        <v>1904</v>
      </c>
      <c r="AD51" s="549" t="s">
        <v>313</v>
      </c>
      <c r="AE51" s="18" t="s">
        <v>2282</v>
      </c>
    </row>
    <row r="52" spans="1:31" s="18" customFormat="1" ht="16.5" customHeight="1" x14ac:dyDescent="0.3">
      <c r="A52" s="757">
        <v>50</v>
      </c>
      <c r="B52" s="760">
        <v>23</v>
      </c>
      <c r="C52" s="160">
        <v>2014</v>
      </c>
      <c r="D52" s="161" t="s">
        <v>412</v>
      </c>
      <c r="E52" s="471" t="s">
        <v>146</v>
      </c>
      <c r="F52" s="471" t="s">
        <v>147</v>
      </c>
      <c r="G52" s="182">
        <v>29</v>
      </c>
      <c r="H52" s="182">
        <v>4</v>
      </c>
      <c r="I52" s="182" t="s">
        <v>148</v>
      </c>
      <c r="J52" s="183" t="s">
        <v>531</v>
      </c>
      <c r="K52" s="130"/>
      <c r="L52" s="318"/>
      <c r="M52" s="542">
        <v>1</v>
      </c>
      <c r="N52" s="287" t="s">
        <v>2301</v>
      </c>
      <c r="O52" s="471" t="s">
        <v>664</v>
      </c>
      <c r="P52" s="469" t="s">
        <v>1575</v>
      </c>
      <c r="Q52" s="516" t="s">
        <v>2317</v>
      </c>
      <c r="R52" s="471" t="s">
        <v>1595</v>
      </c>
      <c r="S52" s="471" t="s">
        <v>1593</v>
      </c>
      <c r="T52" s="471" t="s">
        <v>1594</v>
      </c>
      <c r="U52" s="471" t="s">
        <v>1597</v>
      </c>
      <c r="V52" s="324">
        <v>2</v>
      </c>
      <c r="W52" s="523" t="s">
        <v>2299</v>
      </c>
      <c r="X52" s="471" t="s">
        <v>1596</v>
      </c>
      <c r="Y52" s="287" t="s">
        <v>1594</v>
      </c>
      <c r="Z52" s="484" t="s">
        <v>1362</v>
      </c>
      <c r="AA52" s="484" t="s">
        <v>900</v>
      </c>
      <c r="AB52" s="487" t="s">
        <v>1006</v>
      </c>
      <c r="AC52" s="183" t="s">
        <v>1018</v>
      </c>
      <c r="AD52" s="552"/>
      <c r="AE52" s="18" t="s">
        <v>2282</v>
      </c>
    </row>
    <row r="53" spans="1:31" ht="16.5" customHeight="1" x14ac:dyDescent="0.3">
      <c r="A53" s="757">
        <v>51</v>
      </c>
      <c r="B53" s="760">
        <v>75</v>
      </c>
      <c r="C53" s="153">
        <v>2011</v>
      </c>
      <c r="D53" s="427" t="s">
        <v>1981</v>
      </c>
      <c r="E53" s="426" t="s">
        <v>353</v>
      </c>
      <c r="F53" s="420" t="s">
        <v>3</v>
      </c>
      <c r="G53" s="169" t="s">
        <v>188</v>
      </c>
      <c r="H53" s="169"/>
      <c r="I53" s="169" t="s">
        <v>189</v>
      </c>
      <c r="J53" s="171" t="s">
        <v>458</v>
      </c>
      <c r="K53" s="171"/>
      <c r="L53" s="131"/>
      <c r="M53" s="536">
        <v>5</v>
      </c>
      <c r="N53" s="444" t="s">
        <v>314</v>
      </c>
      <c r="O53" s="420" t="s">
        <v>702</v>
      </c>
      <c r="P53" s="140" t="s">
        <v>1980</v>
      </c>
      <c r="Q53" s="517" t="s">
        <v>1979</v>
      </c>
      <c r="R53" s="420" t="s">
        <v>1978</v>
      </c>
      <c r="S53" s="436" t="s">
        <v>1977</v>
      </c>
      <c r="T53" s="420" t="s">
        <v>1976</v>
      </c>
      <c r="U53" s="172" t="s">
        <v>1901</v>
      </c>
      <c r="V53" s="425">
        <v>2</v>
      </c>
      <c r="W53" s="524" t="s">
        <v>2300</v>
      </c>
      <c r="X53" s="420" t="s">
        <v>700</v>
      </c>
      <c r="Y53" s="444" t="s">
        <v>1975</v>
      </c>
      <c r="Z53" s="170" t="s">
        <v>901</v>
      </c>
      <c r="AA53" s="170" t="s">
        <v>900</v>
      </c>
      <c r="AB53" s="140" t="s">
        <v>1974</v>
      </c>
      <c r="AC53" s="444" t="s">
        <v>1973</v>
      </c>
      <c r="AD53" s="556" t="s">
        <v>313</v>
      </c>
      <c r="AE53" s="18" t="s">
        <v>2282</v>
      </c>
    </row>
    <row r="54" spans="1:31" ht="16.5" customHeight="1" x14ac:dyDescent="0.3">
      <c r="A54" s="757">
        <v>52</v>
      </c>
      <c r="B54" s="760">
        <v>76</v>
      </c>
      <c r="C54" s="157">
        <v>2009</v>
      </c>
      <c r="D54" s="443" t="s">
        <v>1972</v>
      </c>
      <c r="E54" s="442" t="s">
        <v>343</v>
      </c>
      <c r="F54" s="440" t="s">
        <v>199</v>
      </c>
      <c r="G54" s="177">
        <v>23</v>
      </c>
      <c r="H54" s="177">
        <v>3</v>
      </c>
      <c r="I54" s="177" t="s">
        <v>200</v>
      </c>
      <c r="J54" s="179" t="s">
        <v>458</v>
      </c>
      <c r="K54" s="179" t="s">
        <v>1971</v>
      </c>
      <c r="L54" s="129"/>
      <c r="M54" s="532">
        <v>5</v>
      </c>
      <c r="N54" s="482" t="s">
        <v>314</v>
      </c>
      <c r="O54" s="440" t="s">
        <v>710</v>
      </c>
      <c r="P54" s="472" t="s">
        <v>1970</v>
      </c>
      <c r="Q54" s="514" t="s">
        <v>1969</v>
      </c>
      <c r="R54" s="440" t="s">
        <v>1616</v>
      </c>
      <c r="S54" s="441" t="s">
        <v>1968</v>
      </c>
      <c r="T54" s="440" t="s">
        <v>1967</v>
      </c>
      <c r="U54" s="468" t="s">
        <v>1901</v>
      </c>
      <c r="V54" s="322">
        <v>2</v>
      </c>
      <c r="W54" s="521" t="s">
        <v>1127</v>
      </c>
      <c r="X54" s="440" t="s">
        <v>700</v>
      </c>
      <c r="Y54" s="482" t="s">
        <v>1966</v>
      </c>
      <c r="Z54" s="178" t="s">
        <v>901</v>
      </c>
      <c r="AA54" s="178" t="s">
        <v>900</v>
      </c>
      <c r="AB54" s="472" t="s">
        <v>1912</v>
      </c>
      <c r="AC54" s="490" t="s">
        <v>1965</v>
      </c>
      <c r="AD54" s="557" t="s">
        <v>313</v>
      </c>
      <c r="AE54" s="18" t="s">
        <v>2282</v>
      </c>
    </row>
    <row r="55" spans="1:31" ht="16.5" customHeight="1" thickBot="1" x14ac:dyDescent="0.35">
      <c r="A55" s="759">
        <v>53</v>
      </c>
      <c r="B55" s="761">
        <v>96</v>
      </c>
      <c r="C55" s="165">
        <v>2007</v>
      </c>
      <c r="D55" s="445" t="s">
        <v>1843</v>
      </c>
      <c r="E55" s="435" t="s">
        <v>331</v>
      </c>
      <c r="F55" s="434" t="s">
        <v>202</v>
      </c>
      <c r="G55" s="190">
        <v>29</v>
      </c>
      <c r="H55" s="190" t="s">
        <v>203</v>
      </c>
      <c r="I55" s="190" t="s">
        <v>204</v>
      </c>
      <c r="J55" s="191" t="s">
        <v>531</v>
      </c>
      <c r="K55" s="191"/>
      <c r="L55" s="192"/>
      <c r="M55" s="543">
        <v>7</v>
      </c>
      <c r="N55" s="529" t="s">
        <v>2313</v>
      </c>
      <c r="O55" s="251" t="s">
        <v>713</v>
      </c>
      <c r="P55" s="251">
        <v>76</v>
      </c>
      <c r="Q55" s="519" t="s">
        <v>1842</v>
      </c>
      <c r="R55" s="530" t="s">
        <v>1841</v>
      </c>
      <c r="S55" s="434" t="s">
        <v>1840</v>
      </c>
      <c r="T55" s="189" t="s">
        <v>1838</v>
      </c>
      <c r="U55" s="251" t="s">
        <v>313</v>
      </c>
      <c r="V55" s="413">
        <v>2</v>
      </c>
      <c r="W55" s="525" t="s">
        <v>1839</v>
      </c>
      <c r="X55" s="434" t="s">
        <v>712</v>
      </c>
      <c r="Y55" s="189" t="s">
        <v>1838</v>
      </c>
      <c r="Z55" s="415" t="s">
        <v>901</v>
      </c>
      <c r="AA55" s="415" t="s">
        <v>900</v>
      </c>
      <c r="AB55" s="251" t="s">
        <v>1837</v>
      </c>
      <c r="AC55" s="434" t="s">
        <v>1018</v>
      </c>
      <c r="AD55" s="558"/>
      <c r="AE55" s="18" t="s">
        <v>2282</v>
      </c>
    </row>
    <row r="56" spans="1:31" ht="16.5" customHeight="1" x14ac:dyDescent="0.3">
      <c r="A56" s="757">
        <v>54</v>
      </c>
      <c r="B56" s="762">
        <v>77</v>
      </c>
      <c r="C56" s="417">
        <v>2021</v>
      </c>
      <c r="D56" s="449" t="s">
        <v>380</v>
      </c>
      <c r="E56" s="432" t="s">
        <v>36</v>
      </c>
      <c r="F56" s="430" t="s">
        <v>37</v>
      </c>
      <c r="G56" s="182">
        <v>33</v>
      </c>
      <c r="H56" s="182">
        <v>6</v>
      </c>
      <c r="I56" s="182" t="s">
        <v>38</v>
      </c>
      <c r="J56" s="183" t="s">
        <v>531</v>
      </c>
      <c r="K56" s="183"/>
      <c r="L56" s="130" t="s">
        <v>1852</v>
      </c>
      <c r="M56" s="534">
        <v>6</v>
      </c>
      <c r="N56" s="287" t="s">
        <v>488</v>
      </c>
      <c r="O56" s="480" t="s">
        <v>1964</v>
      </c>
      <c r="P56" s="473" t="s">
        <v>1963</v>
      </c>
      <c r="Q56" s="516" t="s">
        <v>475</v>
      </c>
      <c r="R56" s="430" t="s">
        <v>528</v>
      </c>
      <c r="S56" s="469" t="s">
        <v>1962</v>
      </c>
      <c r="T56" s="430" t="s">
        <v>1958</v>
      </c>
      <c r="U56" s="469" t="s">
        <v>1961</v>
      </c>
      <c r="V56" s="324">
        <v>1</v>
      </c>
      <c r="W56" s="523" t="s">
        <v>1960</v>
      </c>
      <c r="X56" s="430" t="s">
        <v>1959</v>
      </c>
      <c r="Y56" s="480" t="s">
        <v>1958</v>
      </c>
      <c r="Z56" s="314" t="s">
        <v>901</v>
      </c>
      <c r="AA56" s="314" t="s">
        <v>900</v>
      </c>
      <c r="AB56" s="473" t="s">
        <v>1957</v>
      </c>
      <c r="AC56" s="480" t="s">
        <v>1956</v>
      </c>
      <c r="AD56" s="547" t="s">
        <v>313</v>
      </c>
      <c r="AE56" s="18" t="s">
        <v>2282</v>
      </c>
    </row>
    <row r="57" spans="1:31" s="18" customFormat="1" ht="16.5" customHeight="1" x14ac:dyDescent="0.3">
      <c r="A57" s="757">
        <v>55</v>
      </c>
      <c r="B57" s="760">
        <v>43</v>
      </c>
      <c r="C57" s="160">
        <v>2021</v>
      </c>
      <c r="D57" s="161" t="s">
        <v>374</v>
      </c>
      <c r="E57" s="181" t="s">
        <v>14</v>
      </c>
      <c r="F57" s="471" t="s">
        <v>15</v>
      </c>
      <c r="G57" s="182">
        <v>15</v>
      </c>
      <c r="H57" s="182"/>
      <c r="I57" s="182">
        <v>15</v>
      </c>
      <c r="J57" s="183" t="s">
        <v>476</v>
      </c>
      <c r="K57" s="130"/>
      <c r="L57" s="318"/>
      <c r="M57" s="542">
        <v>3</v>
      </c>
      <c r="N57" s="287" t="s">
        <v>831</v>
      </c>
      <c r="O57" s="287" t="s">
        <v>495</v>
      </c>
      <c r="P57" s="473" t="s">
        <v>1648</v>
      </c>
      <c r="Q57" s="516" t="s">
        <v>1386</v>
      </c>
      <c r="R57" s="471" t="s">
        <v>1649</v>
      </c>
      <c r="S57" s="471" t="s">
        <v>1150</v>
      </c>
      <c r="T57" s="471" t="s">
        <v>1651</v>
      </c>
      <c r="U57" s="471" t="s">
        <v>1387</v>
      </c>
      <c r="V57" s="324">
        <v>1</v>
      </c>
      <c r="W57" s="523" t="s">
        <v>1388</v>
      </c>
      <c r="X57" s="471" t="s">
        <v>1650</v>
      </c>
      <c r="Y57" s="287" t="s">
        <v>1651</v>
      </c>
      <c r="Z57" s="484" t="s">
        <v>1362</v>
      </c>
      <c r="AA57" s="484" t="s">
        <v>900</v>
      </c>
      <c r="AB57" s="487" t="s">
        <v>1610</v>
      </c>
      <c r="AC57" s="183" t="s">
        <v>1652</v>
      </c>
      <c r="AD57" s="552" t="s">
        <v>1548</v>
      </c>
      <c r="AE57" s="18" t="s">
        <v>2282</v>
      </c>
    </row>
    <row r="58" spans="1:31" s="18" customFormat="1" ht="16.5" customHeight="1" x14ac:dyDescent="0.3">
      <c r="A58" s="757">
        <v>56</v>
      </c>
      <c r="B58" s="760">
        <v>1</v>
      </c>
      <c r="C58" s="153">
        <v>2019</v>
      </c>
      <c r="D58" s="154" t="s">
        <v>402</v>
      </c>
      <c r="E58" s="167" t="s">
        <v>315</v>
      </c>
      <c r="F58" s="168" t="s">
        <v>122</v>
      </c>
      <c r="G58" s="169">
        <v>10</v>
      </c>
      <c r="H58" s="169"/>
      <c r="I58" s="169" t="s">
        <v>123</v>
      </c>
      <c r="J58" s="171" t="s">
        <v>646</v>
      </c>
      <c r="K58" s="131"/>
      <c r="L58" s="315" t="s">
        <v>908</v>
      </c>
      <c r="M58" s="539">
        <v>1</v>
      </c>
      <c r="N58" s="173" t="s">
        <v>2301</v>
      </c>
      <c r="O58" s="168" t="s">
        <v>1706</v>
      </c>
      <c r="P58" s="172">
        <v>72.61</v>
      </c>
      <c r="Q58" s="517" t="s">
        <v>909</v>
      </c>
      <c r="R58" s="168" t="s">
        <v>1713</v>
      </c>
      <c r="S58" s="168" t="s">
        <v>885</v>
      </c>
      <c r="T58" s="168" t="s">
        <v>899</v>
      </c>
      <c r="U58" s="168" t="s">
        <v>903</v>
      </c>
      <c r="V58" s="425">
        <v>1</v>
      </c>
      <c r="W58" s="524" t="s">
        <v>912</v>
      </c>
      <c r="X58" s="168" t="s">
        <v>2294</v>
      </c>
      <c r="Y58" s="173" t="s">
        <v>888</v>
      </c>
      <c r="Z58" s="419" t="s">
        <v>901</v>
      </c>
      <c r="AA58" s="419" t="s">
        <v>900</v>
      </c>
      <c r="AB58" s="140" t="s">
        <v>1613</v>
      </c>
      <c r="AC58" s="171" t="s">
        <v>907</v>
      </c>
      <c r="AD58" s="548" t="s">
        <v>906</v>
      </c>
      <c r="AE58" s="18" t="s">
        <v>2282</v>
      </c>
    </row>
    <row r="59" spans="1:31" ht="16.5" customHeight="1" x14ac:dyDescent="0.3">
      <c r="A59" s="757">
        <v>57</v>
      </c>
      <c r="B59" s="760">
        <v>83</v>
      </c>
      <c r="C59" s="160">
        <v>2019</v>
      </c>
      <c r="D59" s="433" t="s">
        <v>436</v>
      </c>
      <c r="E59" s="426" t="s">
        <v>55</v>
      </c>
      <c r="F59" s="420" t="s">
        <v>56</v>
      </c>
      <c r="G59" s="169">
        <v>45</v>
      </c>
      <c r="H59" s="169">
        <v>2</v>
      </c>
      <c r="I59" s="169" t="s">
        <v>57</v>
      </c>
      <c r="J59" s="171" t="s">
        <v>531</v>
      </c>
      <c r="K59" s="171"/>
      <c r="L59" s="131"/>
      <c r="M59" s="536">
        <v>6</v>
      </c>
      <c r="N59" s="444" t="s">
        <v>527</v>
      </c>
      <c r="O59" s="444" t="s">
        <v>565</v>
      </c>
      <c r="P59" s="140">
        <v>62.5</v>
      </c>
      <c r="Q59" s="517" t="s">
        <v>1321</v>
      </c>
      <c r="R59" s="420" t="s">
        <v>1920</v>
      </c>
      <c r="S59" s="420" t="s">
        <v>1919</v>
      </c>
      <c r="T59" s="420" t="s">
        <v>1918</v>
      </c>
      <c r="U59" s="172" t="s">
        <v>313</v>
      </c>
      <c r="V59" s="425">
        <v>1</v>
      </c>
      <c r="W59" s="524" t="s">
        <v>1322</v>
      </c>
      <c r="X59" s="420" t="s">
        <v>563</v>
      </c>
      <c r="Y59" s="420" t="s">
        <v>1918</v>
      </c>
      <c r="Z59" s="416" t="s">
        <v>901</v>
      </c>
      <c r="AA59" s="416" t="s">
        <v>901</v>
      </c>
      <c r="AB59" s="172" t="s">
        <v>1886</v>
      </c>
      <c r="AC59" s="168" t="s">
        <v>1917</v>
      </c>
      <c r="AD59" s="549" t="s">
        <v>313</v>
      </c>
      <c r="AE59" s="18" t="s">
        <v>2282</v>
      </c>
    </row>
    <row r="60" spans="1:31" ht="16.5" customHeight="1" x14ac:dyDescent="0.3">
      <c r="A60" s="757">
        <v>58</v>
      </c>
      <c r="B60" s="760">
        <v>63</v>
      </c>
      <c r="C60" s="153">
        <v>2019</v>
      </c>
      <c r="D60" s="427" t="s">
        <v>2025</v>
      </c>
      <c r="E60" s="426" t="s">
        <v>2024</v>
      </c>
      <c r="F60" s="420" t="s">
        <v>4</v>
      </c>
      <c r="G60" s="169" t="s">
        <v>5</v>
      </c>
      <c r="H60" s="169"/>
      <c r="I60" s="175">
        <v>44206</v>
      </c>
      <c r="J60" s="171" t="s">
        <v>500</v>
      </c>
      <c r="K60" s="171"/>
      <c r="L60" s="131"/>
      <c r="M60" s="536">
        <v>5</v>
      </c>
      <c r="N60" s="444" t="s">
        <v>314</v>
      </c>
      <c r="O60" s="444" t="s">
        <v>503</v>
      </c>
      <c r="P60" s="140">
        <v>71</v>
      </c>
      <c r="Q60" s="517" t="s">
        <v>2023</v>
      </c>
      <c r="R60" s="420" t="s">
        <v>1616</v>
      </c>
      <c r="S60" s="420" t="s">
        <v>1086</v>
      </c>
      <c r="T60" s="420" t="s">
        <v>2022</v>
      </c>
      <c r="U60" s="172" t="s">
        <v>313</v>
      </c>
      <c r="V60" s="425">
        <v>1</v>
      </c>
      <c r="W60" s="524" t="s">
        <v>2021</v>
      </c>
      <c r="X60" s="444" t="s">
        <v>2020</v>
      </c>
      <c r="Y60" s="444" t="s">
        <v>1018</v>
      </c>
      <c r="Z60" s="170" t="s">
        <v>901</v>
      </c>
      <c r="AA60" s="170" t="s">
        <v>900</v>
      </c>
      <c r="AB60" s="140" t="s">
        <v>2019</v>
      </c>
      <c r="AC60" s="444" t="s">
        <v>2018</v>
      </c>
      <c r="AD60" s="550" t="s">
        <v>313</v>
      </c>
      <c r="AE60" s="18" t="s">
        <v>2282</v>
      </c>
    </row>
    <row r="61" spans="1:31" s="18" customFormat="1" ht="16.5" customHeight="1" x14ac:dyDescent="0.3">
      <c r="A61" s="757">
        <v>59</v>
      </c>
      <c r="B61" s="760">
        <v>5</v>
      </c>
      <c r="C61" s="153">
        <v>2019</v>
      </c>
      <c r="D61" s="154" t="s">
        <v>958</v>
      </c>
      <c r="E61" s="167" t="s">
        <v>73</v>
      </c>
      <c r="F61" s="168" t="s">
        <v>74</v>
      </c>
      <c r="G61" s="169">
        <v>51</v>
      </c>
      <c r="H61" s="169">
        <v>5</v>
      </c>
      <c r="I61" s="169" t="s">
        <v>75</v>
      </c>
      <c r="J61" s="171" t="s">
        <v>499</v>
      </c>
      <c r="K61" s="131" t="s">
        <v>587</v>
      </c>
      <c r="L61" s="315" t="s">
        <v>908</v>
      </c>
      <c r="M61" s="535">
        <v>1</v>
      </c>
      <c r="N61" s="173" t="s">
        <v>2301</v>
      </c>
      <c r="O61" s="168" t="s">
        <v>586</v>
      </c>
      <c r="P61" s="172">
        <v>60.9</v>
      </c>
      <c r="Q61" s="517" t="s">
        <v>475</v>
      </c>
      <c r="R61" s="168" t="s">
        <v>959</v>
      </c>
      <c r="S61" s="168" t="s">
        <v>960</v>
      </c>
      <c r="T61" s="168" t="s">
        <v>961</v>
      </c>
      <c r="U61" s="168" t="s">
        <v>942</v>
      </c>
      <c r="V61" s="425">
        <v>1</v>
      </c>
      <c r="W61" s="524" t="s">
        <v>965</v>
      </c>
      <c r="X61" s="168" t="s">
        <v>585</v>
      </c>
      <c r="Y61" s="173" t="s">
        <v>962</v>
      </c>
      <c r="Z61" s="419" t="s">
        <v>901</v>
      </c>
      <c r="AA61" s="419" t="s">
        <v>900</v>
      </c>
      <c r="AB61" s="140" t="s">
        <v>1716</v>
      </c>
      <c r="AC61" s="171" t="s">
        <v>963</v>
      </c>
      <c r="AD61" s="548" t="s">
        <v>942</v>
      </c>
      <c r="AE61" s="18" t="s">
        <v>2282</v>
      </c>
    </row>
    <row r="62" spans="1:31" ht="16.5" customHeight="1" thickBot="1" x14ac:dyDescent="0.35">
      <c r="A62" s="757">
        <v>60</v>
      </c>
      <c r="B62" s="760">
        <v>90</v>
      </c>
      <c r="C62" s="153">
        <v>2018</v>
      </c>
      <c r="D62" s="427" t="s">
        <v>514</v>
      </c>
      <c r="E62" s="426" t="s">
        <v>440</v>
      </c>
      <c r="F62" s="420" t="s">
        <v>219</v>
      </c>
      <c r="G62" s="169">
        <v>9</v>
      </c>
      <c r="H62" s="169">
        <v>11</v>
      </c>
      <c r="I62" s="169" t="s">
        <v>220</v>
      </c>
      <c r="J62" s="171" t="s">
        <v>476</v>
      </c>
      <c r="K62" s="171"/>
      <c r="L62" s="131"/>
      <c r="M62" s="536">
        <v>7</v>
      </c>
      <c r="N62" s="444" t="s">
        <v>2307</v>
      </c>
      <c r="O62" s="420" t="s">
        <v>728</v>
      </c>
      <c r="P62" s="172" t="s">
        <v>1885</v>
      </c>
      <c r="Q62" s="517" t="s">
        <v>1884</v>
      </c>
      <c r="R62" s="420" t="s">
        <v>1883</v>
      </c>
      <c r="S62" s="420" t="s">
        <v>1248</v>
      </c>
      <c r="T62" s="420" t="s">
        <v>1882</v>
      </c>
      <c r="U62" s="172" t="s">
        <v>1018</v>
      </c>
      <c r="V62" s="425">
        <v>1</v>
      </c>
      <c r="W62" s="524" t="s">
        <v>1322</v>
      </c>
      <c r="X62" s="420" t="s">
        <v>1881</v>
      </c>
      <c r="Y62" s="420" t="s">
        <v>1880</v>
      </c>
      <c r="Z62" s="416" t="s">
        <v>901</v>
      </c>
      <c r="AA62" s="416" t="s">
        <v>900</v>
      </c>
      <c r="AB62" s="172" t="s">
        <v>1879</v>
      </c>
      <c r="AC62" s="168" t="s">
        <v>1878</v>
      </c>
      <c r="AD62" s="549" t="s">
        <v>313</v>
      </c>
      <c r="AE62" s="18" t="s">
        <v>2282</v>
      </c>
    </row>
    <row r="63" spans="1:31" s="457" customFormat="1" ht="16.5" customHeight="1" x14ac:dyDescent="0.3">
      <c r="A63" s="757">
        <v>61</v>
      </c>
      <c r="B63" s="760">
        <v>65</v>
      </c>
      <c r="C63" s="500">
        <v>2017</v>
      </c>
      <c r="D63" s="507" t="s">
        <v>2013</v>
      </c>
      <c r="E63" s="504" t="s">
        <v>339</v>
      </c>
      <c r="F63" s="440" t="s">
        <v>29</v>
      </c>
      <c r="G63" s="177">
        <v>7</v>
      </c>
      <c r="H63" s="177">
        <v>9</v>
      </c>
      <c r="I63" s="177">
        <v>6</v>
      </c>
      <c r="J63" s="179" t="s">
        <v>458</v>
      </c>
      <c r="K63" s="179" t="s">
        <v>807</v>
      </c>
      <c r="L63" s="129" t="s">
        <v>1852</v>
      </c>
      <c r="M63" s="532">
        <v>5</v>
      </c>
      <c r="N63" s="832" t="s">
        <v>2314</v>
      </c>
      <c r="O63" s="832" t="s">
        <v>2012</v>
      </c>
      <c r="P63" s="820" t="s">
        <v>2011</v>
      </c>
      <c r="Q63" s="834" t="s">
        <v>2010</v>
      </c>
      <c r="R63" s="836" t="s">
        <v>2009</v>
      </c>
      <c r="S63" s="836" t="s">
        <v>2008</v>
      </c>
      <c r="T63" s="836" t="s">
        <v>2004</v>
      </c>
      <c r="U63" s="824" t="s">
        <v>2007</v>
      </c>
      <c r="V63" s="322">
        <v>1</v>
      </c>
      <c r="W63" s="838" t="s">
        <v>2006</v>
      </c>
      <c r="X63" s="836" t="s">
        <v>2005</v>
      </c>
      <c r="Y63" s="832" t="s">
        <v>2004</v>
      </c>
      <c r="Z63" s="830" t="s">
        <v>901</v>
      </c>
      <c r="AA63" s="830" t="s">
        <v>900</v>
      </c>
      <c r="AB63" s="820" t="s">
        <v>2003</v>
      </c>
      <c r="AC63" s="832" t="s">
        <v>2002</v>
      </c>
      <c r="AD63" s="545" t="s">
        <v>2001</v>
      </c>
      <c r="AE63" s="18" t="s">
        <v>2282</v>
      </c>
    </row>
    <row r="64" spans="1:31" s="457" customFormat="1" ht="16.5" customHeight="1" thickBot="1" x14ac:dyDescent="0.35">
      <c r="A64" s="757">
        <v>62</v>
      </c>
      <c r="B64" s="760">
        <v>72</v>
      </c>
      <c r="C64" s="502">
        <v>2014</v>
      </c>
      <c r="D64" s="510" t="s">
        <v>2000</v>
      </c>
      <c r="E64" s="511" t="s">
        <v>311</v>
      </c>
      <c r="F64" s="430" t="s">
        <v>22</v>
      </c>
      <c r="G64" s="182">
        <v>1</v>
      </c>
      <c r="H64" s="182">
        <v>3</v>
      </c>
      <c r="I64" s="182" t="s">
        <v>183</v>
      </c>
      <c r="J64" s="183" t="s">
        <v>458</v>
      </c>
      <c r="K64" s="183" t="s">
        <v>807</v>
      </c>
      <c r="L64" s="130" t="s">
        <v>697</v>
      </c>
      <c r="M64" s="534">
        <v>5</v>
      </c>
      <c r="N64" s="833"/>
      <c r="O64" s="833"/>
      <c r="P64" s="819"/>
      <c r="Q64" s="835"/>
      <c r="R64" s="837"/>
      <c r="S64" s="837"/>
      <c r="T64" s="837"/>
      <c r="U64" s="826"/>
      <c r="V64" s="324">
        <v>1</v>
      </c>
      <c r="W64" s="839"/>
      <c r="X64" s="837"/>
      <c r="Y64" s="833"/>
      <c r="Z64" s="831"/>
      <c r="AA64" s="831"/>
      <c r="AB64" s="819"/>
      <c r="AC64" s="833"/>
      <c r="AD64" s="547" t="s">
        <v>1999</v>
      </c>
      <c r="AE64" s="18" t="s">
        <v>2282</v>
      </c>
    </row>
    <row r="65" spans="1:31" s="18" customFormat="1" ht="16.5" customHeight="1" x14ac:dyDescent="0.3">
      <c r="A65" s="757">
        <v>63</v>
      </c>
      <c r="B65" s="760">
        <v>34</v>
      </c>
      <c r="C65" s="153">
        <v>2017</v>
      </c>
      <c r="D65" s="154" t="s">
        <v>401</v>
      </c>
      <c r="E65" s="167" t="s">
        <v>333</v>
      </c>
      <c r="F65" s="168" t="s">
        <v>26</v>
      </c>
      <c r="G65" s="169">
        <v>32</v>
      </c>
      <c r="H65" s="169">
        <v>3</v>
      </c>
      <c r="I65" s="169" t="s">
        <v>119</v>
      </c>
      <c r="J65" s="171" t="s">
        <v>458</v>
      </c>
      <c r="K65" s="131" t="s">
        <v>598</v>
      </c>
      <c r="L65" s="315" t="s">
        <v>1092</v>
      </c>
      <c r="M65" s="535">
        <v>2</v>
      </c>
      <c r="N65" s="173" t="s">
        <v>597</v>
      </c>
      <c r="O65" s="168" t="s">
        <v>565</v>
      </c>
      <c r="P65" s="172" t="s">
        <v>1592</v>
      </c>
      <c r="Q65" s="517" t="s">
        <v>1217</v>
      </c>
      <c r="R65" s="168" t="s">
        <v>950</v>
      </c>
      <c r="S65" s="168" t="s">
        <v>1223</v>
      </c>
      <c r="T65" s="168" t="s">
        <v>1224</v>
      </c>
      <c r="U65" s="168" t="s">
        <v>1222</v>
      </c>
      <c r="V65" s="425">
        <v>1</v>
      </c>
      <c r="W65" s="524" t="s">
        <v>1009</v>
      </c>
      <c r="X65" s="168" t="s">
        <v>1227</v>
      </c>
      <c r="Y65" s="173" t="s">
        <v>1225</v>
      </c>
      <c r="Z65" s="419" t="s">
        <v>901</v>
      </c>
      <c r="AA65" s="419" t="s">
        <v>901</v>
      </c>
      <c r="AB65" s="140" t="s">
        <v>1719</v>
      </c>
      <c r="AC65" s="171" t="s">
        <v>1220</v>
      </c>
      <c r="AD65" s="548" t="s">
        <v>1221</v>
      </c>
      <c r="AE65" s="18" t="s">
        <v>2282</v>
      </c>
    </row>
    <row r="66" spans="1:31" ht="16.5" customHeight="1" x14ac:dyDescent="0.3">
      <c r="A66" s="757">
        <v>64</v>
      </c>
      <c r="B66" s="760">
        <v>67</v>
      </c>
      <c r="C66" s="160">
        <v>2017</v>
      </c>
      <c r="D66" s="433" t="s">
        <v>398</v>
      </c>
      <c r="E66" s="426" t="s">
        <v>350</v>
      </c>
      <c r="F66" s="420" t="s">
        <v>111</v>
      </c>
      <c r="G66" s="169">
        <v>10</v>
      </c>
      <c r="H66" s="169">
        <v>4</v>
      </c>
      <c r="I66" s="169" t="s">
        <v>69</v>
      </c>
      <c r="J66" s="171" t="s">
        <v>634</v>
      </c>
      <c r="K66" s="171"/>
      <c r="L66" s="131"/>
      <c r="M66" s="536">
        <v>5</v>
      </c>
      <c r="N66" s="444" t="s">
        <v>314</v>
      </c>
      <c r="O66" s="444" t="s">
        <v>565</v>
      </c>
      <c r="P66" s="140" t="s">
        <v>1998</v>
      </c>
      <c r="Q66" s="517" t="s">
        <v>1997</v>
      </c>
      <c r="R66" s="420" t="s">
        <v>1996</v>
      </c>
      <c r="S66" s="420" t="s">
        <v>1907</v>
      </c>
      <c r="T66" s="420" t="s">
        <v>1994</v>
      </c>
      <c r="U66" s="172" t="s">
        <v>313</v>
      </c>
      <c r="V66" s="425">
        <v>1</v>
      </c>
      <c r="W66" s="524" t="s">
        <v>1995</v>
      </c>
      <c r="X66" s="420" t="s">
        <v>633</v>
      </c>
      <c r="Y66" s="444" t="s">
        <v>1994</v>
      </c>
      <c r="Z66" s="170" t="s">
        <v>901</v>
      </c>
      <c r="AA66" s="170" t="s">
        <v>1993</v>
      </c>
      <c r="AB66" s="140" t="s">
        <v>1992</v>
      </c>
      <c r="AC66" s="444" t="s">
        <v>1991</v>
      </c>
      <c r="AD66" s="550" t="s">
        <v>313</v>
      </c>
      <c r="AE66" s="18" t="s">
        <v>2282</v>
      </c>
    </row>
    <row r="67" spans="1:31" s="18" customFormat="1" ht="16.5" customHeight="1" thickBot="1" x14ac:dyDescent="0.35">
      <c r="A67" s="757">
        <v>65</v>
      </c>
      <c r="B67" s="760">
        <v>35</v>
      </c>
      <c r="C67" s="153">
        <v>2017</v>
      </c>
      <c r="D67" s="154" t="s">
        <v>397</v>
      </c>
      <c r="E67" s="167" t="s">
        <v>108</v>
      </c>
      <c r="F67" s="168" t="s">
        <v>26</v>
      </c>
      <c r="G67" s="169">
        <v>32</v>
      </c>
      <c r="H67" s="169">
        <v>5</v>
      </c>
      <c r="I67" s="169" t="s">
        <v>109</v>
      </c>
      <c r="J67" s="171" t="s">
        <v>558</v>
      </c>
      <c r="K67" s="131" t="s">
        <v>628</v>
      </c>
      <c r="L67" s="315" t="s">
        <v>2282</v>
      </c>
      <c r="M67" s="535">
        <v>2</v>
      </c>
      <c r="N67" s="173" t="s">
        <v>329</v>
      </c>
      <c r="O67" s="168" t="s">
        <v>631</v>
      </c>
      <c r="P67" s="172">
        <v>43.2</v>
      </c>
      <c r="Q67" s="517" t="s">
        <v>1228</v>
      </c>
      <c r="R67" s="168" t="s">
        <v>1230</v>
      </c>
      <c r="S67" s="168" t="s">
        <v>1229</v>
      </c>
      <c r="T67" s="168" t="s">
        <v>1232</v>
      </c>
      <c r="U67" s="168" t="s">
        <v>1233</v>
      </c>
      <c r="V67" s="425">
        <v>1</v>
      </c>
      <c r="W67" s="524" t="s">
        <v>1231</v>
      </c>
      <c r="X67" s="173" t="s">
        <v>1234</v>
      </c>
      <c r="Y67" s="173" t="s">
        <v>1232</v>
      </c>
      <c r="Z67" s="419" t="s">
        <v>901</v>
      </c>
      <c r="AA67" s="419" t="s">
        <v>900</v>
      </c>
      <c r="AB67" s="140" t="s">
        <v>1720</v>
      </c>
      <c r="AC67" s="171" t="s">
        <v>1235</v>
      </c>
      <c r="AD67" s="548" t="s">
        <v>1221</v>
      </c>
      <c r="AE67" s="18" t="s">
        <v>2282</v>
      </c>
    </row>
    <row r="68" spans="1:31" s="41" customFormat="1" ht="16.5" customHeight="1" x14ac:dyDescent="0.3">
      <c r="A68" s="757">
        <v>66</v>
      </c>
      <c r="B68" s="760">
        <v>14</v>
      </c>
      <c r="C68" s="500">
        <v>2016</v>
      </c>
      <c r="D68" s="501" t="s">
        <v>1553</v>
      </c>
      <c r="E68" s="499" t="s">
        <v>175</v>
      </c>
      <c r="F68" s="470" t="s">
        <v>127</v>
      </c>
      <c r="G68" s="177">
        <v>28</v>
      </c>
      <c r="H68" s="177">
        <v>7</v>
      </c>
      <c r="I68" s="454">
        <v>92986</v>
      </c>
      <c r="J68" s="179" t="s">
        <v>476</v>
      </c>
      <c r="K68" s="129"/>
      <c r="L68" s="316" t="s">
        <v>510</v>
      </c>
      <c r="M68" s="540">
        <v>1</v>
      </c>
      <c r="N68" s="180" t="s">
        <v>2301</v>
      </c>
      <c r="O68" s="180" t="s">
        <v>687</v>
      </c>
      <c r="P68" s="468" t="s">
        <v>1581</v>
      </c>
      <c r="Q68" s="514" t="s">
        <v>522</v>
      </c>
      <c r="R68" s="470" t="s">
        <v>1712</v>
      </c>
      <c r="S68" s="470" t="s">
        <v>1086</v>
      </c>
      <c r="T68" s="470" t="s">
        <v>1554</v>
      </c>
      <c r="U68" s="470" t="s">
        <v>1055</v>
      </c>
      <c r="V68" s="322">
        <v>1</v>
      </c>
      <c r="W68" s="521" t="s">
        <v>1085</v>
      </c>
      <c r="X68" s="470" t="s">
        <v>1552</v>
      </c>
      <c r="Y68" s="180" t="s">
        <v>1088</v>
      </c>
      <c r="Z68" s="483" t="s">
        <v>901</v>
      </c>
      <c r="AA68" s="483" t="s">
        <v>900</v>
      </c>
      <c r="AB68" s="472" t="s">
        <v>1087</v>
      </c>
      <c r="AC68" s="179" t="s">
        <v>1018</v>
      </c>
      <c r="AD68" s="551"/>
      <c r="AE68" s="18" t="s">
        <v>2282</v>
      </c>
    </row>
    <row r="69" spans="1:31" s="41" customFormat="1" ht="16.5" customHeight="1" thickBot="1" x14ac:dyDescent="0.35">
      <c r="A69" s="757">
        <v>67</v>
      </c>
      <c r="B69" s="760">
        <v>17</v>
      </c>
      <c r="C69" s="502">
        <v>2016</v>
      </c>
      <c r="D69" s="503" t="s">
        <v>792</v>
      </c>
      <c r="E69" s="498" t="s">
        <v>322</v>
      </c>
      <c r="F69" s="471" t="s">
        <v>276</v>
      </c>
      <c r="G69" s="182">
        <v>9</v>
      </c>
      <c r="H69" s="182">
        <v>1</v>
      </c>
      <c r="I69" s="455">
        <v>44202</v>
      </c>
      <c r="J69" s="183" t="s">
        <v>476</v>
      </c>
      <c r="K69" s="130"/>
      <c r="L69" s="318" t="s">
        <v>510</v>
      </c>
      <c r="M69" s="542">
        <v>1</v>
      </c>
      <c r="N69" s="287" t="s">
        <v>750</v>
      </c>
      <c r="O69" s="287" t="s">
        <v>687</v>
      </c>
      <c r="P69" s="469" t="s">
        <v>1581</v>
      </c>
      <c r="Q69" s="516" t="s">
        <v>522</v>
      </c>
      <c r="R69" s="471" t="s">
        <v>1550</v>
      </c>
      <c r="S69" s="456" t="s">
        <v>1547</v>
      </c>
      <c r="T69" s="471" t="s">
        <v>1554</v>
      </c>
      <c r="U69" s="471" t="s">
        <v>1360</v>
      </c>
      <c r="V69" s="324">
        <v>1</v>
      </c>
      <c r="W69" s="523" t="s">
        <v>1551</v>
      </c>
      <c r="X69" s="471" t="s">
        <v>754</v>
      </c>
      <c r="Y69" s="486" t="s">
        <v>1361</v>
      </c>
      <c r="Z69" s="484" t="s">
        <v>1362</v>
      </c>
      <c r="AA69" s="484" t="s">
        <v>900</v>
      </c>
      <c r="AB69" s="473" t="s">
        <v>1087</v>
      </c>
      <c r="AC69" s="183" t="s">
        <v>1018</v>
      </c>
      <c r="AD69" s="552" t="s">
        <v>1555</v>
      </c>
      <c r="AE69" s="18" t="s">
        <v>2282</v>
      </c>
    </row>
    <row r="70" spans="1:31" s="18" customFormat="1" ht="16.5" customHeight="1" x14ac:dyDescent="0.3">
      <c r="A70" s="757">
        <v>68</v>
      </c>
      <c r="B70" s="760">
        <v>16</v>
      </c>
      <c r="C70" s="153">
        <v>2016</v>
      </c>
      <c r="D70" s="154" t="s">
        <v>791</v>
      </c>
      <c r="E70" s="167" t="s">
        <v>321</v>
      </c>
      <c r="F70" s="168" t="s">
        <v>274</v>
      </c>
      <c r="G70" s="169">
        <v>20</v>
      </c>
      <c r="H70" s="169">
        <v>3</v>
      </c>
      <c r="I70" s="175">
        <v>44327</v>
      </c>
      <c r="J70" s="171" t="s">
        <v>476</v>
      </c>
      <c r="K70" s="131"/>
      <c r="L70" s="315"/>
      <c r="M70" s="535">
        <v>1</v>
      </c>
      <c r="N70" s="173" t="s">
        <v>751</v>
      </c>
      <c r="O70" s="173" t="s">
        <v>467</v>
      </c>
      <c r="P70" s="172" t="s">
        <v>1583</v>
      </c>
      <c r="Q70" s="517" t="s">
        <v>1355</v>
      </c>
      <c r="R70" s="168" t="s">
        <v>752</v>
      </c>
      <c r="S70" s="168" t="s">
        <v>1356</v>
      </c>
      <c r="T70" s="168" t="s">
        <v>1357</v>
      </c>
      <c r="U70" s="168" t="s">
        <v>1112</v>
      </c>
      <c r="V70" s="425">
        <v>1</v>
      </c>
      <c r="W70" s="524" t="s">
        <v>1358</v>
      </c>
      <c r="X70" s="168" t="s">
        <v>753</v>
      </c>
      <c r="Y70" s="173" t="s">
        <v>1359</v>
      </c>
      <c r="Z70" s="419" t="s">
        <v>901</v>
      </c>
      <c r="AA70" s="419" t="s">
        <v>900</v>
      </c>
      <c r="AB70" s="350" t="s">
        <v>1087</v>
      </c>
      <c r="AC70" s="171" t="s">
        <v>1018</v>
      </c>
      <c r="AD70" s="548"/>
      <c r="AE70" s="18" t="s">
        <v>2282</v>
      </c>
    </row>
    <row r="71" spans="1:31" s="18" customFormat="1" ht="16.5" customHeight="1" x14ac:dyDescent="0.3">
      <c r="A71" s="757">
        <v>69</v>
      </c>
      <c r="B71" s="760">
        <v>37</v>
      </c>
      <c r="C71" s="153">
        <v>2015</v>
      </c>
      <c r="D71" s="154" t="s">
        <v>802</v>
      </c>
      <c r="E71" s="167" t="s">
        <v>325</v>
      </c>
      <c r="F71" s="168" t="s">
        <v>303</v>
      </c>
      <c r="G71" s="169">
        <v>16</v>
      </c>
      <c r="H71" s="169">
        <v>5</v>
      </c>
      <c r="I71" s="169" t="s">
        <v>306</v>
      </c>
      <c r="J71" s="171" t="s">
        <v>476</v>
      </c>
      <c r="K71" s="131"/>
      <c r="L71" s="315"/>
      <c r="M71" s="535">
        <v>2</v>
      </c>
      <c r="N71" s="173" t="s">
        <v>769</v>
      </c>
      <c r="O71" s="168" t="s">
        <v>776</v>
      </c>
      <c r="P71" s="172">
        <v>51</v>
      </c>
      <c r="Q71" s="517" t="s">
        <v>2297</v>
      </c>
      <c r="R71" s="168" t="s">
        <v>1247</v>
      </c>
      <c r="S71" s="168" t="s">
        <v>1248</v>
      </c>
      <c r="T71" s="168" t="s">
        <v>1253</v>
      </c>
      <c r="U71" s="168" t="s">
        <v>1251</v>
      </c>
      <c r="V71" s="425">
        <v>1</v>
      </c>
      <c r="W71" s="524" t="s">
        <v>1249</v>
      </c>
      <c r="X71" s="168" t="s">
        <v>1250</v>
      </c>
      <c r="Y71" s="173" t="s">
        <v>1253</v>
      </c>
      <c r="Z71" s="419" t="s">
        <v>901</v>
      </c>
      <c r="AA71" s="419" t="s">
        <v>900</v>
      </c>
      <c r="AB71" s="140" t="s">
        <v>1006</v>
      </c>
      <c r="AC71" s="171" t="s">
        <v>1252</v>
      </c>
      <c r="AD71" s="548"/>
      <c r="AE71" s="18" t="s">
        <v>2282</v>
      </c>
    </row>
    <row r="72" spans="1:31" s="18" customFormat="1" ht="16.5" customHeight="1" x14ac:dyDescent="0.3">
      <c r="A72" s="757">
        <v>70</v>
      </c>
      <c r="B72" s="760">
        <v>20</v>
      </c>
      <c r="C72" s="153">
        <v>2015</v>
      </c>
      <c r="D72" s="154" t="s">
        <v>384</v>
      </c>
      <c r="E72" s="168" t="s">
        <v>177</v>
      </c>
      <c r="F72" s="168" t="s">
        <v>127</v>
      </c>
      <c r="G72" s="169">
        <v>27</v>
      </c>
      <c r="H72" s="169">
        <v>8</v>
      </c>
      <c r="I72" s="174">
        <v>247515</v>
      </c>
      <c r="J72" s="171" t="s">
        <v>476</v>
      </c>
      <c r="K72" s="131"/>
      <c r="L72" s="315"/>
      <c r="M72" s="535">
        <v>1</v>
      </c>
      <c r="N72" s="173" t="s">
        <v>2302</v>
      </c>
      <c r="O72" s="168" t="s">
        <v>472</v>
      </c>
      <c r="P72" s="172" t="s">
        <v>1585</v>
      </c>
      <c r="Q72" s="517" t="s">
        <v>1381</v>
      </c>
      <c r="R72" s="168" t="s">
        <v>1565</v>
      </c>
      <c r="S72" s="168" t="s">
        <v>1369</v>
      </c>
      <c r="T72" s="168" t="s">
        <v>1568</v>
      </c>
      <c r="U72" s="168" t="s">
        <v>1566</v>
      </c>
      <c r="V72" s="425">
        <v>1</v>
      </c>
      <c r="W72" s="524" t="s">
        <v>1382</v>
      </c>
      <c r="X72" s="168" t="s">
        <v>1567</v>
      </c>
      <c r="Y72" s="173" t="s">
        <v>1568</v>
      </c>
      <c r="Z72" s="419" t="s">
        <v>1362</v>
      </c>
      <c r="AA72" s="419" t="s">
        <v>900</v>
      </c>
      <c r="AB72" s="350" t="s">
        <v>1006</v>
      </c>
      <c r="AC72" s="171" t="s">
        <v>1018</v>
      </c>
      <c r="AD72" s="548"/>
      <c r="AE72" s="18" t="s">
        <v>2282</v>
      </c>
    </row>
    <row r="73" spans="1:31" s="18" customFormat="1" ht="16.5" customHeight="1" x14ac:dyDescent="0.3">
      <c r="A73" s="757">
        <v>71</v>
      </c>
      <c r="B73" s="760">
        <v>45</v>
      </c>
      <c r="C73" s="153">
        <v>2015</v>
      </c>
      <c r="D73" s="154" t="s">
        <v>411</v>
      </c>
      <c r="E73" s="167" t="s">
        <v>356</v>
      </c>
      <c r="F73" s="168" t="s">
        <v>59</v>
      </c>
      <c r="G73" s="169">
        <v>29</v>
      </c>
      <c r="H73" s="169">
        <v>1</v>
      </c>
      <c r="I73" s="169" t="s">
        <v>23</v>
      </c>
      <c r="J73" s="171" t="s">
        <v>513</v>
      </c>
      <c r="K73" s="131"/>
      <c r="L73" s="315"/>
      <c r="M73" s="535">
        <v>3</v>
      </c>
      <c r="N73" s="173" t="s">
        <v>2315</v>
      </c>
      <c r="O73" s="173" t="s">
        <v>533</v>
      </c>
      <c r="P73" s="140" t="s">
        <v>1666</v>
      </c>
      <c r="Q73" s="517" t="s">
        <v>1393</v>
      </c>
      <c r="R73" s="168" t="s">
        <v>658</v>
      </c>
      <c r="S73" s="168" t="s">
        <v>1667</v>
      </c>
      <c r="T73" s="168" t="s">
        <v>1669</v>
      </c>
      <c r="U73" s="168" t="s">
        <v>1394</v>
      </c>
      <c r="V73" s="425">
        <v>1</v>
      </c>
      <c r="W73" s="524" t="s">
        <v>1395</v>
      </c>
      <c r="X73" s="168" t="s">
        <v>659</v>
      </c>
      <c r="Y73" s="173" t="s">
        <v>1668</v>
      </c>
      <c r="Z73" s="419" t="s">
        <v>1362</v>
      </c>
      <c r="AA73" s="419" t="s">
        <v>900</v>
      </c>
      <c r="AB73" s="487" t="s">
        <v>1304</v>
      </c>
      <c r="AC73" s="183" t="s">
        <v>1396</v>
      </c>
      <c r="AD73" s="548" t="s">
        <v>1397</v>
      </c>
      <c r="AE73" s="18" t="s">
        <v>2282</v>
      </c>
    </row>
    <row r="74" spans="1:31" s="18" customFormat="1" ht="16.5" customHeight="1" x14ac:dyDescent="0.3">
      <c r="A74" s="757">
        <v>72</v>
      </c>
      <c r="B74" s="760">
        <v>39</v>
      </c>
      <c r="C74" s="153">
        <v>2013</v>
      </c>
      <c r="D74" s="154" t="s">
        <v>797</v>
      </c>
      <c r="E74" s="167" t="s">
        <v>296</v>
      </c>
      <c r="F74" s="168" t="s">
        <v>297</v>
      </c>
      <c r="G74" s="169">
        <v>52</v>
      </c>
      <c r="H74" s="169">
        <v>1</v>
      </c>
      <c r="I74" s="169" t="s">
        <v>298</v>
      </c>
      <c r="J74" s="171" t="s">
        <v>476</v>
      </c>
      <c r="K74" s="131"/>
      <c r="L74" s="315"/>
      <c r="M74" s="535">
        <v>2</v>
      </c>
      <c r="N74" s="173" t="s">
        <v>769</v>
      </c>
      <c r="O74" s="168" t="s">
        <v>472</v>
      </c>
      <c r="P74" s="286" t="s">
        <v>1672</v>
      </c>
      <c r="Q74" s="517" t="s">
        <v>1383</v>
      </c>
      <c r="R74" s="110" t="s">
        <v>1618</v>
      </c>
      <c r="S74" s="168" t="s">
        <v>1150</v>
      </c>
      <c r="T74" s="168" t="s">
        <v>1384</v>
      </c>
      <c r="U74" s="168" t="s">
        <v>1617</v>
      </c>
      <c r="V74" s="425">
        <v>1</v>
      </c>
      <c r="W74" s="524" t="s">
        <v>761</v>
      </c>
      <c r="X74" s="168" t="s">
        <v>1619</v>
      </c>
      <c r="Y74" s="173" t="s">
        <v>1384</v>
      </c>
      <c r="Z74" s="419" t="s">
        <v>1362</v>
      </c>
      <c r="AA74" s="419" t="s">
        <v>900</v>
      </c>
      <c r="AB74" s="350" t="s">
        <v>1598</v>
      </c>
      <c r="AC74" s="171" t="s">
        <v>1018</v>
      </c>
      <c r="AD74" s="548" t="s">
        <v>1620</v>
      </c>
      <c r="AE74" s="18" t="s">
        <v>2282</v>
      </c>
    </row>
    <row r="75" spans="1:31" s="18" customFormat="1" ht="17.25" customHeight="1" x14ac:dyDescent="0.3">
      <c r="A75" s="757">
        <v>73</v>
      </c>
      <c r="B75" s="760">
        <v>40</v>
      </c>
      <c r="C75" s="157">
        <v>2013</v>
      </c>
      <c r="D75" s="158" t="s">
        <v>800</v>
      </c>
      <c r="E75" s="176" t="s">
        <v>301</v>
      </c>
      <c r="F75" s="470" t="s">
        <v>297</v>
      </c>
      <c r="G75" s="177">
        <v>52</v>
      </c>
      <c r="H75" s="177">
        <v>2</v>
      </c>
      <c r="I75" s="177" t="s">
        <v>302</v>
      </c>
      <c r="J75" s="179" t="s">
        <v>476</v>
      </c>
      <c r="K75" s="129"/>
      <c r="L75" s="316"/>
      <c r="M75" s="540">
        <v>2</v>
      </c>
      <c r="N75" s="180" t="s">
        <v>769</v>
      </c>
      <c r="O75" s="470" t="s">
        <v>472</v>
      </c>
      <c r="P75" s="531" t="s">
        <v>1673</v>
      </c>
      <c r="Q75" s="514" t="s">
        <v>1383</v>
      </c>
      <c r="R75" s="470" t="s">
        <v>1635</v>
      </c>
      <c r="S75" s="470" t="s">
        <v>1375</v>
      </c>
      <c r="T75" s="470" t="s">
        <v>1633</v>
      </c>
      <c r="U75" s="470" t="s">
        <v>1112</v>
      </c>
      <c r="V75" s="322">
        <v>1</v>
      </c>
      <c r="W75" s="521" t="s">
        <v>761</v>
      </c>
      <c r="X75" s="470" t="s">
        <v>1636</v>
      </c>
      <c r="Y75" s="180" t="s">
        <v>1633</v>
      </c>
      <c r="Z75" s="483" t="s">
        <v>901</v>
      </c>
      <c r="AA75" s="483" t="s">
        <v>900</v>
      </c>
      <c r="AB75" s="485" t="s">
        <v>994</v>
      </c>
      <c r="AC75" s="179" t="s">
        <v>1018</v>
      </c>
      <c r="AD75" s="551" t="s">
        <v>1632</v>
      </c>
      <c r="AE75" s="18" t="s">
        <v>2282</v>
      </c>
    </row>
    <row r="76" spans="1:31" s="18" customFormat="1" ht="16.5" customHeight="1" x14ac:dyDescent="0.3">
      <c r="A76" s="757">
        <v>74</v>
      </c>
      <c r="B76" s="760">
        <v>24</v>
      </c>
      <c r="C76" s="153">
        <v>2013</v>
      </c>
      <c r="D76" s="154" t="s">
        <v>795</v>
      </c>
      <c r="E76" s="167" t="s">
        <v>290</v>
      </c>
      <c r="F76" s="168" t="s">
        <v>287</v>
      </c>
      <c r="G76" s="169">
        <v>8</v>
      </c>
      <c r="H76" s="169">
        <v>4</v>
      </c>
      <c r="I76" s="169" t="s">
        <v>291</v>
      </c>
      <c r="J76" s="171" t="s">
        <v>476</v>
      </c>
      <c r="K76" s="131"/>
      <c r="L76" s="315"/>
      <c r="M76" s="535">
        <v>1</v>
      </c>
      <c r="N76" s="173" t="s">
        <v>750</v>
      </c>
      <c r="O76" s="168" t="s">
        <v>472</v>
      </c>
      <c r="P76" s="172" t="s">
        <v>1604</v>
      </c>
      <c r="Q76" s="517" t="s">
        <v>1374</v>
      </c>
      <c r="R76" s="168" t="s">
        <v>1602</v>
      </c>
      <c r="S76" s="168" t="s">
        <v>1375</v>
      </c>
      <c r="T76" s="168" t="s">
        <v>1601</v>
      </c>
      <c r="U76" s="168" t="s">
        <v>1112</v>
      </c>
      <c r="V76" s="425">
        <v>1</v>
      </c>
      <c r="W76" s="524" t="s">
        <v>1376</v>
      </c>
      <c r="X76" s="168" t="s">
        <v>1603</v>
      </c>
      <c r="Y76" s="173" t="s">
        <v>1601</v>
      </c>
      <c r="Z76" s="419" t="s">
        <v>1362</v>
      </c>
      <c r="AA76" s="419" t="s">
        <v>900</v>
      </c>
      <c r="AB76" s="350" t="s">
        <v>1087</v>
      </c>
      <c r="AC76" s="171" t="s">
        <v>1018</v>
      </c>
      <c r="AD76" s="548" t="s">
        <v>1377</v>
      </c>
      <c r="AE76" s="18" t="s">
        <v>2282</v>
      </c>
    </row>
    <row r="77" spans="1:31" ht="16.5" customHeight="1" x14ac:dyDescent="0.3">
      <c r="A77" s="757">
        <v>75</v>
      </c>
      <c r="B77" s="760">
        <v>95</v>
      </c>
      <c r="C77" s="153">
        <v>2013</v>
      </c>
      <c r="D77" s="427" t="s">
        <v>392</v>
      </c>
      <c r="E77" s="426" t="s">
        <v>167</v>
      </c>
      <c r="F77" s="420" t="s">
        <v>102</v>
      </c>
      <c r="G77" s="169">
        <v>8</v>
      </c>
      <c r="H77" s="169"/>
      <c r="I77" s="169" t="s">
        <v>168</v>
      </c>
      <c r="J77" s="171" t="s">
        <v>462</v>
      </c>
      <c r="K77" s="171"/>
      <c r="L77" s="131" t="s">
        <v>1852</v>
      </c>
      <c r="M77" s="536">
        <v>7</v>
      </c>
      <c r="N77" s="444" t="s">
        <v>590</v>
      </c>
      <c r="O77" s="420" t="s">
        <v>1851</v>
      </c>
      <c r="P77" s="172">
        <v>77.7</v>
      </c>
      <c r="Q77" s="517" t="s">
        <v>1850</v>
      </c>
      <c r="R77" s="420" t="s">
        <v>675</v>
      </c>
      <c r="S77" s="420" t="s">
        <v>1849</v>
      </c>
      <c r="T77" s="420" t="s">
        <v>1846</v>
      </c>
      <c r="U77" s="172" t="s">
        <v>313</v>
      </c>
      <c r="V77" s="425">
        <v>1</v>
      </c>
      <c r="W77" s="524" t="s">
        <v>1848</v>
      </c>
      <c r="X77" s="420" t="s">
        <v>1847</v>
      </c>
      <c r="Y77" s="420" t="s">
        <v>1846</v>
      </c>
      <c r="Z77" s="416" t="s">
        <v>901</v>
      </c>
      <c r="AA77" s="416" t="s">
        <v>900</v>
      </c>
      <c r="AB77" s="172" t="s">
        <v>1845</v>
      </c>
      <c r="AC77" s="420" t="s">
        <v>1844</v>
      </c>
      <c r="AD77" s="549" t="s">
        <v>313</v>
      </c>
      <c r="AE77" s="18" t="s">
        <v>2282</v>
      </c>
    </row>
    <row r="78" spans="1:31" ht="16.5" customHeight="1" x14ac:dyDescent="0.3">
      <c r="A78" s="757">
        <v>76</v>
      </c>
      <c r="B78" s="760">
        <v>73</v>
      </c>
      <c r="C78" s="153">
        <v>2012</v>
      </c>
      <c r="D78" s="427" t="s">
        <v>1990</v>
      </c>
      <c r="E78" s="426" t="s">
        <v>365</v>
      </c>
      <c r="F78" s="420" t="s">
        <v>92</v>
      </c>
      <c r="G78" s="169">
        <v>50</v>
      </c>
      <c r="H78" s="169">
        <v>8</v>
      </c>
      <c r="I78" s="169" t="s">
        <v>185</v>
      </c>
      <c r="J78" s="171" t="s">
        <v>535</v>
      </c>
      <c r="K78" s="171"/>
      <c r="L78" s="131"/>
      <c r="M78" s="536">
        <v>5</v>
      </c>
      <c r="N78" s="444" t="s">
        <v>314</v>
      </c>
      <c r="O78" s="420" t="s">
        <v>596</v>
      </c>
      <c r="P78" s="140" t="s">
        <v>1989</v>
      </c>
      <c r="Q78" s="517" t="s">
        <v>1988</v>
      </c>
      <c r="R78" s="420" t="s">
        <v>698</v>
      </c>
      <c r="S78" s="420" t="s">
        <v>1018</v>
      </c>
      <c r="T78" s="420" t="s">
        <v>1863</v>
      </c>
      <c r="U78" s="172" t="s">
        <v>1987</v>
      </c>
      <c r="V78" s="425">
        <v>1</v>
      </c>
      <c r="W78" s="524" t="s">
        <v>1322</v>
      </c>
      <c r="X78" s="420" t="s">
        <v>699</v>
      </c>
      <c r="Y78" s="444" t="s">
        <v>1863</v>
      </c>
      <c r="Z78" s="170" t="s">
        <v>901</v>
      </c>
      <c r="AA78" s="170" t="s">
        <v>900</v>
      </c>
      <c r="AB78" s="140" t="s">
        <v>1986</v>
      </c>
      <c r="AC78" s="444" t="s">
        <v>1018</v>
      </c>
      <c r="AD78" s="550"/>
      <c r="AE78" s="18" t="s">
        <v>2282</v>
      </c>
    </row>
    <row r="79" spans="1:31" s="18" customFormat="1" ht="16.5" customHeight="1" x14ac:dyDescent="0.3">
      <c r="A79" s="757">
        <v>77</v>
      </c>
      <c r="B79" s="760">
        <v>50</v>
      </c>
      <c r="C79" s="160">
        <v>2012</v>
      </c>
      <c r="D79" s="161" t="s">
        <v>803</v>
      </c>
      <c r="E79" s="167" t="s">
        <v>326</v>
      </c>
      <c r="F79" s="168" t="s">
        <v>307</v>
      </c>
      <c r="G79" s="169">
        <v>16</v>
      </c>
      <c r="H79" s="169">
        <v>3</v>
      </c>
      <c r="I79" s="169" t="s">
        <v>308</v>
      </c>
      <c r="J79" s="171" t="s">
        <v>476</v>
      </c>
      <c r="K79" s="131"/>
      <c r="L79" s="315"/>
      <c r="M79" s="535">
        <v>3</v>
      </c>
      <c r="N79" s="173" t="s">
        <v>1290</v>
      </c>
      <c r="O79" s="173" t="s">
        <v>472</v>
      </c>
      <c r="P79" s="140" t="s">
        <v>1721</v>
      </c>
      <c r="Q79" s="517" t="s">
        <v>1287</v>
      </c>
      <c r="R79" s="168" t="s">
        <v>1286</v>
      </c>
      <c r="S79" s="168" t="s">
        <v>1248</v>
      </c>
      <c r="T79" s="168" t="s">
        <v>1291</v>
      </c>
      <c r="U79" s="168" t="s">
        <v>1292</v>
      </c>
      <c r="V79" s="425">
        <v>1</v>
      </c>
      <c r="W79" s="524" t="s">
        <v>1288</v>
      </c>
      <c r="X79" s="168" t="s">
        <v>1289</v>
      </c>
      <c r="Y79" s="173" t="s">
        <v>964</v>
      </c>
      <c r="Z79" s="419" t="s">
        <v>901</v>
      </c>
      <c r="AA79" s="419" t="s">
        <v>900</v>
      </c>
      <c r="AB79" s="140" t="s">
        <v>1293</v>
      </c>
      <c r="AC79" s="171" t="s">
        <v>1018</v>
      </c>
      <c r="AD79" s="548"/>
      <c r="AE79" s="18" t="s">
        <v>2282</v>
      </c>
    </row>
    <row r="80" spans="1:31" s="18" customFormat="1" ht="16.5" customHeight="1" x14ac:dyDescent="0.3">
      <c r="A80" s="757">
        <v>78</v>
      </c>
      <c r="B80" s="760">
        <v>51</v>
      </c>
      <c r="C80" s="153">
        <v>2011</v>
      </c>
      <c r="D80" s="154" t="s">
        <v>1299</v>
      </c>
      <c r="E80" s="167" t="s">
        <v>191</v>
      </c>
      <c r="F80" s="168" t="s">
        <v>117</v>
      </c>
      <c r="G80" s="169">
        <v>33</v>
      </c>
      <c r="H80" s="169">
        <v>2</v>
      </c>
      <c r="I80" s="169" t="s">
        <v>192</v>
      </c>
      <c r="J80" s="171" t="s">
        <v>513</v>
      </c>
      <c r="K80" s="131"/>
      <c r="L80" s="131" t="s">
        <v>1294</v>
      </c>
      <c r="M80" s="535">
        <v>3</v>
      </c>
      <c r="N80" s="173" t="s">
        <v>2316</v>
      </c>
      <c r="O80" s="173" t="s">
        <v>472</v>
      </c>
      <c r="P80" s="140" t="s">
        <v>1723</v>
      </c>
      <c r="Q80" s="517" t="s">
        <v>1296</v>
      </c>
      <c r="R80" s="173" t="s">
        <v>1300</v>
      </c>
      <c r="S80" s="173" t="s">
        <v>1298</v>
      </c>
      <c r="T80" s="198" t="s">
        <v>897</v>
      </c>
      <c r="U80" s="168" t="s">
        <v>1295</v>
      </c>
      <c r="V80" s="425">
        <v>1</v>
      </c>
      <c r="W80" s="524" t="s">
        <v>1297</v>
      </c>
      <c r="X80" s="168" t="s">
        <v>1301</v>
      </c>
      <c r="Y80" s="282" t="s">
        <v>897</v>
      </c>
      <c r="Z80" s="419" t="s">
        <v>901</v>
      </c>
      <c r="AA80" s="419" t="s">
        <v>900</v>
      </c>
      <c r="AB80" s="140" t="s">
        <v>1304</v>
      </c>
      <c r="AC80" s="171" t="s">
        <v>1302</v>
      </c>
      <c r="AD80" s="548" t="s">
        <v>1303</v>
      </c>
      <c r="AE80" s="18" t="s">
        <v>2282</v>
      </c>
    </row>
    <row r="81" spans="1:31" s="18" customFormat="1" ht="16.5" customHeight="1" x14ac:dyDescent="0.3">
      <c r="A81" s="757">
        <v>79</v>
      </c>
      <c r="B81" s="760">
        <v>53</v>
      </c>
      <c r="C81" s="153">
        <v>2010</v>
      </c>
      <c r="D81" s="154" t="s">
        <v>425</v>
      </c>
      <c r="E81" s="167" t="s">
        <v>196</v>
      </c>
      <c r="F81" s="168" t="s">
        <v>2</v>
      </c>
      <c r="G81" s="169">
        <v>16</v>
      </c>
      <c r="H81" s="169">
        <v>1</v>
      </c>
      <c r="I81" s="169" t="s">
        <v>197</v>
      </c>
      <c r="J81" s="171" t="s">
        <v>558</v>
      </c>
      <c r="K81" s="131"/>
      <c r="L81" s="315"/>
      <c r="M81" s="535">
        <v>3</v>
      </c>
      <c r="N81" s="173" t="s">
        <v>822</v>
      </c>
      <c r="O81" s="173" t="s">
        <v>613</v>
      </c>
      <c r="P81" s="140">
        <v>42.5</v>
      </c>
      <c r="Q81" s="517" t="s">
        <v>1323</v>
      </c>
      <c r="R81" s="173" t="s">
        <v>959</v>
      </c>
      <c r="S81" s="173" t="s">
        <v>1324</v>
      </c>
      <c r="T81" s="168" t="s">
        <v>1325</v>
      </c>
      <c r="U81" s="168" t="s">
        <v>1303</v>
      </c>
      <c r="V81" s="425">
        <v>1</v>
      </c>
      <c r="W81" s="524" t="s">
        <v>1321</v>
      </c>
      <c r="X81" s="168" t="s">
        <v>612</v>
      </c>
      <c r="Y81" s="173" t="s">
        <v>1325</v>
      </c>
      <c r="Z81" s="419" t="s">
        <v>901</v>
      </c>
      <c r="AA81" s="419" t="s">
        <v>900</v>
      </c>
      <c r="AB81" s="140" t="s">
        <v>1327</v>
      </c>
      <c r="AC81" s="171" t="s">
        <v>1326</v>
      </c>
      <c r="AD81" s="548" t="s">
        <v>1303</v>
      </c>
      <c r="AE81" s="18" t="s">
        <v>2282</v>
      </c>
    </row>
    <row r="82" spans="1:31" s="18" customFormat="1" ht="16.5" customHeight="1" thickBot="1" x14ac:dyDescent="0.35">
      <c r="A82" s="759">
        <v>80</v>
      </c>
      <c r="B82" s="761">
        <v>54</v>
      </c>
      <c r="C82" s="165">
        <v>2006</v>
      </c>
      <c r="D82" s="225" t="s">
        <v>420</v>
      </c>
      <c r="E82" s="188" t="s">
        <v>207</v>
      </c>
      <c r="F82" s="189" t="s">
        <v>56</v>
      </c>
      <c r="G82" s="190">
        <v>21</v>
      </c>
      <c r="H82" s="190">
        <v>3</v>
      </c>
      <c r="I82" s="190" t="s">
        <v>208</v>
      </c>
      <c r="J82" s="191" t="s">
        <v>462</v>
      </c>
      <c r="K82" s="192"/>
      <c r="L82" s="317" t="s">
        <v>1092</v>
      </c>
      <c r="M82" s="544">
        <v>3</v>
      </c>
      <c r="N82" s="193" t="s">
        <v>1350</v>
      </c>
      <c r="O82" s="193" t="s">
        <v>1349</v>
      </c>
      <c r="P82" s="479" t="s">
        <v>1722</v>
      </c>
      <c r="Q82" s="519" t="s">
        <v>1347</v>
      </c>
      <c r="R82" s="193" t="s">
        <v>2281</v>
      </c>
      <c r="S82" s="193" t="s">
        <v>1704</v>
      </c>
      <c r="T82" s="189" t="s">
        <v>1353</v>
      </c>
      <c r="U82" s="189" t="s">
        <v>1351</v>
      </c>
      <c r="V82" s="413">
        <v>1</v>
      </c>
      <c r="W82" s="525" t="s">
        <v>1348</v>
      </c>
      <c r="X82" s="189" t="s">
        <v>1354</v>
      </c>
      <c r="Y82" s="193" t="s">
        <v>313</v>
      </c>
      <c r="Z82" s="488" t="s">
        <v>901</v>
      </c>
      <c r="AA82" s="488" t="s">
        <v>900</v>
      </c>
      <c r="AB82" s="479" t="s">
        <v>1006</v>
      </c>
      <c r="AC82" s="191" t="s">
        <v>1018</v>
      </c>
      <c r="AD82" s="559" t="s">
        <v>1346</v>
      </c>
      <c r="AE82" s="18" t="s">
        <v>2282</v>
      </c>
    </row>
  </sheetData>
  <sheetProtection algorithmName="SHA-512" hashValue="QEmt2dhnhifSkWjHMxykb+B+80lG1oG4VMJHgw9m9VECC87tDYn+yUdfOYIWev20Njg22GlvmATZFEHOhewiVQ==" saltValue="pmVae9nAxiLmRUoii9il9g==" spinCount="100000" sheet="1" objects="1" scenarios="1"/>
  <mergeCells count="44">
    <mergeCell ref="AA63:AA64"/>
    <mergeCell ref="AB63:AB64"/>
    <mergeCell ref="AC63:AC64"/>
    <mergeCell ref="N63:N64"/>
    <mergeCell ref="O63:O64"/>
    <mergeCell ref="P63:P64"/>
    <mergeCell ref="Q63:Q64"/>
    <mergeCell ref="R63:R64"/>
    <mergeCell ref="S63:S64"/>
    <mergeCell ref="T63:T64"/>
    <mergeCell ref="U63:U64"/>
    <mergeCell ref="W63:W64"/>
    <mergeCell ref="X63:X64"/>
    <mergeCell ref="Y63:Y64"/>
    <mergeCell ref="Z63:Z64"/>
    <mergeCell ref="R37:R39"/>
    <mergeCell ref="Y37:Y39"/>
    <mergeCell ref="S37:S39"/>
    <mergeCell ref="T37:T39"/>
    <mergeCell ref="U37:U39"/>
    <mergeCell ref="W37:W39"/>
    <mergeCell ref="X37:X39"/>
    <mergeCell ref="O4:O5"/>
    <mergeCell ref="N37:N39"/>
    <mergeCell ref="O37:O39"/>
    <mergeCell ref="P37:P39"/>
    <mergeCell ref="Q37:Q39"/>
    <mergeCell ref="Z1:AA1"/>
    <mergeCell ref="AB1:AB2"/>
    <mergeCell ref="AC1:AC2"/>
    <mergeCell ref="AD1:AD2"/>
    <mergeCell ref="I1:I2"/>
    <mergeCell ref="J1:L1"/>
    <mergeCell ref="M1:P1"/>
    <mergeCell ref="Q1:U1"/>
    <mergeCell ref="V1:Y1"/>
    <mergeCell ref="A1:A2"/>
    <mergeCell ref="H1:H2"/>
    <mergeCell ref="B1:B2"/>
    <mergeCell ref="C1:C2"/>
    <mergeCell ref="D1:D2"/>
    <mergeCell ref="E1:E2"/>
    <mergeCell ref="F1:F2"/>
    <mergeCell ref="G1:G2"/>
  </mergeCells>
  <phoneticPr fontId="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64"/>
  <sheetViews>
    <sheetView zoomScale="90" zoomScaleNormal="90" workbookViewId="0">
      <pane xSplit="12" ySplit="3" topLeftCell="M4" activePane="bottomRight" state="frozen"/>
      <selection pane="topRight" activeCell="J1" sqref="J1"/>
      <selection pane="bottomLeft" activeCell="A4" sqref="A4"/>
      <selection pane="bottomRight" activeCell="F18" sqref="F18"/>
    </sheetView>
  </sheetViews>
  <sheetFormatPr defaultColWidth="9" defaultRowHeight="16.5" x14ac:dyDescent="0.3"/>
  <cols>
    <col min="1" max="1" width="5.5" style="8" customWidth="1"/>
    <col min="2" max="2" width="9" style="16"/>
    <col min="3" max="3" width="14.25" style="16" customWidth="1"/>
    <col min="4" max="5" width="10.125" style="8" customWidth="1"/>
    <col min="6" max="6" width="36.5" style="7" customWidth="1"/>
    <col min="7" max="7" width="5.125" style="8" customWidth="1"/>
    <col min="8" max="8" width="6.25" style="8" customWidth="1"/>
    <col min="9" max="9" width="5.125" style="8" customWidth="1"/>
    <col min="10" max="11" width="9" style="294"/>
    <col min="12" max="12" width="10.5" style="294" customWidth="1"/>
    <col min="13" max="13" width="8.625" style="7" customWidth="1"/>
    <col min="14" max="16" width="5.625" style="632" customWidth="1"/>
    <col min="17" max="19" width="7.625" style="7" customWidth="1"/>
    <col min="20" max="20" width="8.625" style="7" customWidth="1"/>
    <col min="21" max="23" width="5.625" style="632" customWidth="1"/>
    <col min="24" max="26" width="7.625" style="7" customWidth="1"/>
    <col min="27" max="27" width="9" style="7"/>
    <col min="28" max="28" width="14.25" style="7" customWidth="1"/>
    <col min="29" max="16384" width="9" style="2"/>
  </cols>
  <sheetData>
    <row r="1" spans="1:29" s="12" customFormat="1" ht="16.5" customHeight="1" x14ac:dyDescent="0.3">
      <c r="A1" s="847" t="s">
        <v>1714</v>
      </c>
      <c r="B1" s="850" t="s">
        <v>860</v>
      </c>
      <c r="C1" s="850" t="s">
        <v>861</v>
      </c>
      <c r="D1" s="682" t="s">
        <v>875</v>
      </c>
      <c r="E1" s="682" t="s">
        <v>761</v>
      </c>
      <c r="F1" s="853" t="s">
        <v>2321</v>
      </c>
      <c r="G1" s="853"/>
      <c r="H1" s="853"/>
      <c r="I1" s="853"/>
      <c r="J1" s="853"/>
      <c r="K1" s="853"/>
      <c r="L1" s="853"/>
      <c r="M1" s="854" t="s">
        <v>863</v>
      </c>
      <c r="N1" s="855"/>
      <c r="O1" s="855"/>
      <c r="P1" s="855"/>
      <c r="Q1" s="855"/>
      <c r="R1" s="855"/>
      <c r="S1" s="856"/>
      <c r="T1" s="840" t="s">
        <v>876</v>
      </c>
      <c r="U1" s="816"/>
      <c r="V1" s="816"/>
      <c r="W1" s="816"/>
      <c r="X1" s="816"/>
      <c r="Y1" s="816"/>
      <c r="Z1" s="841"/>
      <c r="AA1" s="842" t="s">
        <v>864</v>
      </c>
      <c r="AB1" s="844" t="s">
        <v>267</v>
      </c>
    </row>
    <row r="2" spans="1:29" s="12" customFormat="1" ht="16.5" customHeight="1" x14ac:dyDescent="0.3">
      <c r="A2" s="848"/>
      <c r="B2" s="851"/>
      <c r="C2" s="851"/>
      <c r="D2" s="869" t="s">
        <v>782</v>
      </c>
      <c r="E2" s="872" t="s">
        <v>782</v>
      </c>
      <c r="F2" s="874" t="s">
        <v>865</v>
      </c>
      <c r="G2" s="872" t="s">
        <v>1728</v>
      </c>
      <c r="H2" s="869" t="s">
        <v>2264</v>
      </c>
      <c r="I2" s="869" t="s">
        <v>2249</v>
      </c>
      <c r="J2" s="871" t="s">
        <v>866</v>
      </c>
      <c r="K2" s="857" t="s">
        <v>881</v>
      </c>
      <c r="L2" s="858" t="s">
        <v>267</v>
      </c>
      <c r="M2" s="859" t="s">
        <v>451</v>
      </c>
      <c r="N2" s="860" t="s">
        <v>867</v>
      </c>
      <c r="O2" s="861"/>
      <c r="P2" s="862"/>
      <c r="Q2" s="863" t="s">
        <v>868</v>
      </c>
      <c r="R2" s="863"/>
      <c r="S2" s="864"/>
      <c r="T2" s="865" t="s">
        <v>453</v>
      </c>
      <c r="U2" s="860" t="s">
        <v>867</v>
      </c>
      <c r="V2" s="861"/>
      <c r="W2" s="862"/>
      <c r="X2" s="867" t="s">
        <v>868</v>
      </c>
      <c r="Y2" s="867"/>
      <c r="Z2" s="868"/>
      <c r="AA2" s="843"/>
      <c r="AB2" s="845"/>
    </row>
    <row r="3" spans="1:29" s="12" customFormat="1" x14ac:dyDescent="0.3">
      <c r="A3" s="849"/>
      <c r="B3" s="852"/>
      <c r="C3" s="852"/>
      <c r="D3" s="870"/>
      <c r="E3" s="873"/>
      <c r="F3" s="874"/>
      <c r="G3" s="873"/>
      <c r="H3" s="870"/>
      <c r="I3" s="870"/>
      <c r="J3" s="871"/>
      <c r="K3" s="857"/>
      <c r="L3" s="858"/>
      <c r="M3" s="859"/>
      <c r="N3" s="681" t="s">
        <v>869</v>
      </c>
      <c r="O3" s="681" t="s">
        <v>870</v>
      </c>
      <c r="P3" s="681" t="s">
        <v>874</v>
      </c>
      <c r="Q3" s="196" t="s">
        <v>871</v>
      </c>
      <c r="R3" s="196" t="s">
        <v>872</v>
      </c>
      <c r="S3" s="678" t="s">
        <v>870</v>
      </c>
      <c r="T3" s="866"/>
      <c r="U3" s="681" t="s">
        <v>869</v>
      </c>
      <c r="V3" s="681" t="s">
        <v>870</v>
      </c>
      <c r="W3" s="681" t="s">
        <v>874</v>
      </c>
      <c r="X3" s="195" t="s">
        <v>871</v>
      </c>
      <c r="Y3" s="195" t="s">
        <v>872</v>
      </c>
      <c r="Z3" s="679" t="s">
        <v>873</v>
      </c>
      <c r="AA3" s="795"/>
      <c r="AB3" s="846"/>
    </row>
    <row r="4" spans="1:29" s="12" customFormat="1" x14ac:dyDescent="0.3">
      <c r="A4" s="760">
        <v>1</v>
      </c>
      <c r="B4" s="153">
        <v>2019</v>
      </c>
      <c r="C4" s="154" t="s">
        <v>402</v>
      </c>
      <c r="D4" s="564">
        <v>1</v>
      </c>
      <c r="E4" s="425">
        <v>1</v>
      </c>
      <c r="F4" s="464" t="s">
        <v>892</v>
      </c>
      <c r="G4" s="425">
        <v>0</v>
      </c>
      <c r="H4" s="564">
        <v>1</v>
      </c>
      <c r="I4" s="564">
        <v>0</v>
      </c>
      <c r="J4" s="171"/>
      <c r="K4" s="171" t="s">
        <v>1613</v>
      </c>
      <c r="L4" s="109"/>
      <c r="M4" s="645" t="s">
        <v>895</v>
      </c>
      <c r="N4" s="566"/>
      <c r="O4" s="566"/>
      <c r="P4" s="566"/>
      <c r="Q4" s="140">
        <v>26.93</v>
      </c>
      <c r="R4" s="140">
        <v>2.41</v>
      </c>
      <c r="S4" s="567">
        <v>41</v>
      </c>
      <c r="T4" s="659" t="s">
        <v>896</v>
      </c>
      <c r="U4" s="566"/>
      <c r="V4" s="566"/>
      <c r="W4" s="566"/>
      <c r="X4" s="140">
        <v>25.13</v>
      </c>
      <c r="Y4" s="140">
        <v>3.13</v>
      </c>
      <c r="Z4" s="567">
        <v>40</v>
      </c>
      <c r="AA4" s="464">
        <v>2.5999999999999999E-2</v>
      </c>
      <c r="AB4" s="567"/>
      <c r="AC4" s="12" t="s">
        <v>313</v>
      </c>
    </row>
    <row r="5" spans="1:29" ht="17.25" thickBot="1" x14ac:dyDescent="0.35">
      <c r="A5" s="763">
        <v>1</v>
      </c>
      <c r="B5" s="157">
        <v>2019</v>
      </c>
      <c r="C5" s="158" t="s">
        <v>402</v>
      </c>
      <c r="D5" s="625">
        <v>1</v>
      </c>
      <c r="E5" s="322">
        <v>1</v>
      </c>
      <c r="F5" s="462" t="s">
        <v>1729</v>
      </c>
      <c r="G5" s="322">
        <v>0</v>
      </c>
      <c r="H5" s="625">
        <v>1</v>
      </c>
      <c r="I5" s="625">
        <v>1</v>
      </c>
      <c r="J5" s="179"/>
      <c r="K5" s="179" t="s">
        <v>1613</v>
      </c>
      <c r="L5" s="107"/>
      <c r="M5" s="708" t="s">
        <v>895</v>
      </c>
      <c r="N5" s="709"/>
      <c r="O5" s="709"/>
      <c r="P5" s="709"/>
      <c r="Q5" s="472">
        <v>23.68</v>
      </c>
      <c r="R5" s="472">
        <v>3.7</v>
      </c>
      <c r="S5" s="710">
        <v>41</v>
      </c>
      <c r="T5" s="711" t="s">
        <v>896</v>
      </c>
      <c r="U5" s="709"/>
      <c r="V5" s="709"/>
      <c r="W5" s="709"/>
      <c r="X5" s="472">
        <v>21.03</v>
      </c>
      <c r="Y5" s="472">
        <v>4.8499999999999996</v>
      </c>
      <c r="Z5" s="710">
        <v>40</v>
      </c>
      <c r="AA5" s="712" t="s">
        <v>897</v>
      </c>
      <c r="AB5" s="710"/>
      <c r="AC5" s="12" t="s">
        <v>313</v>
      </c>
    </row>
    <row r="6" spans="1:29" s="12" customFormat="1" x14ac:dyDescent="0.3">
      <c r="A6" s="764">
        <v>3</v>
      </c>
      <c r="B6" s="162">
        <v>2019</v>
      </c>
      <c r="C6" s="422" t="s">
        <v>416</v>
      </c>
      <c r="D6" s="623">
        <v>1</v>
      </c>
      <c r="E6" s="323">
        <v>2</v>
      </c>
      <c r="F6" s="463" t="s">
        <v>892</v>
      </c>
      <c r="G6" s="323">
        <v>0</v>
      </c>
      <c r="H6" s="623">
        <v>1</v>
      </c>
      <c r="I6" s="623">
        <v>0</v>
      </c>
      <c r="J6" s="186" t="s">
        <v>917</v>
      </c>
      <c r="K6" s="186" t="s">
        <v>1670</v>
      </c>
      <c r="L6" s="694" t="s">
        <v>928</v>
      </c>
      <c r="M6" s="652" t="s">
        <v>913</v>
      </c>
      <c r="N6" s="675"/>
      <c r="O6" s="675"/>
      <c r="P6" s="675"/>
      <c r="Q6" s="423" t="s">
        <v>926</v>
      </c>
      <c r="R6" s="676" t="s">
        <v>927</v>
      </c>
      <c r="S6" s="621">
        <v>23</v>
      </c>
      <c r="T6" s="660" t="s">
        <v>918</v>
      </c>
      <c r="U6" s="675"/>
      <c r="V6" s="675"/>
      <c r="W6" s="675"/>
      <c r="X6" s="423" t="s">
        <v>932</v>
      </c>
      <c r="Y6" s="676" t="s">
        <v>936</v>
      </c>
      <c r="Z6" s="621">
        <v>19</v>
      </c>
      <c r="AA6" s="463"/>
      <c r="AB6" s="621"/>
      <c r="AC6" s="12" t="s">
        <v>313</v>
      </c>
    </row>
    <row r="7" spans="1:29" x14ac:dyDescent="0.3">
      <c r="A7" s="760">
        <v>3</v>
      </c>
      <c r="B7" s="153">
        <v>2019</v>
      </c>
      <c r="C7" s="155" t="s">
        <v>416</v>
      </c>
      <c r="D7" s="564">
        <v>1</v>
      </c>
      <c r="E7" s="425">
        <v>2</v>
      </c>
      <c r="F7" s="464" t="s">
        <v>922</v>
      </c>
      <c r="G7" s="425">
        <v>6</v>
      </c>
      <c r="H7" s="564">
        <v>1</v>
      </c>
      <c r="I7" s="564">
        <v>1</v>
      </c>
      <c r="J7" s="171" t="s">
        <v>917</v>
      </c>
      <c r="K7" s="171" t="s">
        <v>1670</v>
      </c>
      <c r="L7" s="569" t="s">
        <v>928</v>
      </c>
      <c r="M7" s="645" t="s">
        <v>913</v>
      </c>
      <c r="N7" s="570"/>
      <c r="O7" s="566"/>
      <c r="P7" s="566"/>
      <c r="Q7" s="140" t="s">
        <v>929</v>
      </c>
      <c r="R7" s="140" t="s">
        <v>930</v>
      </c>
      <c r="S7" s="567">
        <v>23</v>
      </c>
      <c r="T7" s="659" t="s">
        <v>918</v>
      </c>
      <c r="U7" s="570"/>
      <c r="V7" s="566"/>
      <c r="W7" s="566"/>
      <c r="X7" s="140" t="s">
        <v>933</v>
      </c>
      <c r="Y7" s="140" t="s">
        <v>937</v>
      </c>
      <c r="Z7" s="567">
        <v>19</v>
      </c>
      <c r="AA7" s="464"/>
      <c r="AB7" s="567"/>
      <c r="AC7" s="12" t="s">
        <v>313</v>
      </c>
    </row>
    <row r="8" spans="1:29" s="12" customFormat="1" x14ac:dyDescent="0.3">
      <c r="A8" s="760">
        <v>3</v>
      </c>
      <c r="B8" s="153">
        <v>2019</v>
      </c>
      <c r="C8" s="155" t="s">
        <v>416</v>
      </c>
      <c r="D8" s="564">
        <v>1</v>
      </c>
      <c r="E8" s="425">
        <v>2</v>
      </c>
      <c r="F8" s="464" t="s">
        <v>923</v>
      </c>
      <c r="G8" s="425">
        <v>0</v>
      </c>
      <c r="H8" s="564">
        <v>1</v>
      </c>
      <c r="I8" s="564">
        <v>1</v>
      </c>
      <c r="J8" s="171" t="s">
        <v>917</v>
      </c>
      <c r="K8" s="171" t="s">
        <v>1670</v>
      </c>
      <c r="L8" s="569" t="s">
        <v>928</v>
      </c>
      <c r="M8" s="645" t="s">
        <v>913</v>
      </c>
      <c r="N8" s="570"/>
      <c r="O8" s="566"/>
      <c r="P8" s="566"/>
      <c r="Q8" s="140" t="s">
        <v>926</v>
      </c>
      <c r="R8" s="140" t="s">
        <v>931</v>
      </c>
      <c r="S8" s="567">
        <v>23</v>
      </c>
      <c r="T8" s="659" t="s">
        <v>918</v>
      </c>
      <c r="U8" s="570"/>
      <c r="V8" s="566"/>
      <c r="W8" s="566"/>
      <c r="X8" s="140" t="s">
        <v>926</v>
      </c>
      <c r="Y8" s="140" t="s">
        <v>938</v>
      </c>
      <c r="Z8" s="567">
        <v>19</v>
      </c>
      <c r="AA8" s="464"/>
      <c r="AB8" s="567"/>
      <c r="AC8" s="12" t="s">
        <v>313</v>
      </c>
    </row>
    <row r="9" spans="1:29" ht="17.25" thickBot="1" x14ac:dyDescent="0.35">
      <c r="A9" s="761">
        <v>3</v>
      </c>
      <c r="B9" s="165">
        <v>2019</v>
      </c>
      <c r="C9" s="166" t="s">
        <v>416</v>
      </c>
      <c r="D9" s="571">
        <v>1</v>
      </c>
      <c r="E9" s="413">
        <v>2</v>
      </c>
      <c r="F9" s="572" t="s">
        <v>935</v>
      </c>
      <c r="G9" s="413">
        <v>10</v>
      </c>
      <c r="H9" s="571">
        <v>1</v>
      </c>
      <c r="I9" s="571">
        <v>1</v>
      </c>
      <c r="J9" s="192" t="s">
        <v>917</v>
      </c>
      <c r="K9" s="191" t="s">
        <v>1670</v>
      </c>
      <c r="L9" s="573" t="s">
        <v>928</v>
      </c>
      <c r="M9" s="646" t="s">
        <v>913</v>
      </c>
      <c r="N9" s="574"/>
      <c r="O9" s="575"/>
      <c r="P9" s="575"/>
      <c r="Q9" s="251" t="s">
        <v>1787</v>
      </c>
      <c r="R9" s="251" t="s">
        <v>1788</v>
      </c>
      <c r="S9" s="576">
        <v>23</v>
      </c>
      <c r="T9" s="661" t="s">
        <v>918</v>
      </c>
      <c r="U9" s="574"/>
      <c r="V9" s="575"/>
      <c r="W9" s="575"/>
      <c r="X9" s="251" t="s">
        <v>1789</v>
      </c>
      <c r="Y9" s="251" t="s">
        <v>1790</v>
      </c>
      <c r="Z9" s="576">
        <v>19</v>
      </c>
      <c r="AA9" s="577"/>
      <c r="AB9" s="578"/>
      <c r="AC9" s="12" t="s">
        <v>313</v>
      </c>
    </row>
    <row r="10" spans="1:29" x14ac:dyDescent="0.3">
      <c r="A10" s="762">
        <v>5</v>
      </c>
      <c r="B10" s="160">
        <v>2019</v>
      </c>
      <c r="C10" s="161" t="s">
        <v>958</v>
      </c>
      <c r="D10" s="565">
        <v>1</v>
      </c>
      <c r="E10" s="324">
        <v>1</v>
      </c>
      <c r="F10" s="580" t="s">
        <v>2290</v>
      </c>
      <c r="G10" s="324">
        <v>2</v>
      </c>
      <c r="H10" s="565">
        <v>1</v>
      </c>
      <c r="I10" s="565">
        <v>0</v>
      </c>
      <c r="J10" s="130"/>
      <c r="K10" s="183" t="s">
        <v>968</v>
      </c>
      <c r="L10" s="581"/>
      <c r="M10" s="647" t="s">
        <v>475</v>
      </c>
      <c r="N10" s="582"/>
      <c r="O10" s="582"/>
      <c r="P10" s="582"/>
      <c r="Q10" s="469">
        <v>11.07</v>
      </c>
      <c r="R10" s="469">
        <v>0.73</v>
      </c>
      <c r="S10" s="298">
        <v>16</v>
      </c>
      <c r="T10" s="662" t="s">
        <v>966</v>
      </c>
      <c r="U10" s="582"/>
      <c r="V10" s="582"/>
      <c r="W10" s="582"/>
      <c r="X10" s="469">
        <v>11.89</v>
      </c>
      <c r="Y10" s="469">
        <v>0.68</v>
      </c>
      <c r="Z10" s="298">
        <v>18</v>
      </c>
      <c r="AA10" s="583"/>
      <c r="AB10" s="298"/>
      <c r="AC10" s="12" t="s">
        <v>313</v>
      </c>
    </row>
    <row r="11" spans="1:29" ht="17.25" thickBot="1" x14ac:dyDescent="0.35">
      <c r="A11" s="765">
        <v>5</v>
      </c>
      <c r="B11" s="417">
        <v>2019</v>
      </c>
      <c r="C11" s="414" t="s">
        <v>958</v>
      </c>
      <c r="D11" s="563">
        <v>1</v>
      </c>
      <c r="E11" s="322">
        <v>1</v>
      </c>
      <c r="F11" s="462" t="s">
        <v>1803</v>
      </c>
      <c r="G11" s="322">
        <v>2</v>
      </c>
      <c r="H11" s="625">
        <v>1</v>
      </c>
      <c r="I11" s="625">
        <v>1</v>
      </c>
      <c r="J11" s="129"/>
      <c r="K11" s="179" t="s">
        <v>968</v>
      </c>
      <c r="L11" s="619"/>
      <c r="M11" s="651" t="s">
        <v>475</v>
      </c>
      <c r="N11" s="608"/>
      <c r="O11" s="608"/>
      <c r="P11" s="608"/>
      <c r="Q11" s="468">
        <v>8.8000000000000007</v>
      </c>
      <c r="R11" s="468">
        <v>0.63</v>
      </c>
      <c r="S11" s="340">
        <v>16</v>
      </c>
      <c r="T11" s="730" t="s">
        <v>966</v>
      </c>
      <c r="U11" s="608"/>
      <c r="V11" s="608"/>
      <c r="W11" s="608"/>
      <c r="X11" s="468">
        <v>9.75</v>
      </c>
      <c r="Y11" s="468">
        <v>0.56999999999999995</v>
      </c>
      <c r="Z11" s="340">
        <v>18</v>
      </c>
      <c r="AA11" s="615"/>
      <c r="AB11" s="340"/>
      <c r="AC11" s="12" t="s">
        <v>313</v>
      </c>
    </row>
    <row r="12" spans="1:29" x14ac:dyDescent="0.3">
      <c r="A12" s="764">
        <v>6</v>
      </c>
      <c r="B12" s="162">
        <v>2018</v>
      </c>
      <c r="C12" s="163" t="s">
        <v>436</v>
      </c>
      <c r="D12" s="623">
        <v>1</v>
      </c>
      <c r="E12" s="323">
        <v>3</v>
      </c>
      <c r="F12" s="463" t="s">
        <v>993</v>
      </c>
      <c r="G12" s="323">
        <v>0</v>
      </c>
      <c r="H12" s="623">
        <v>1</v>
      </c>
      <c r="I12" s="623">
        <v>1</v>
      </c>
      <c r="J12" s="187"/>
      <c r="K12" s="186" t="s">
        <v>994</v>
      </c>
      <c r="L12" s="617"/>
      <c r="M12" s="652" t="s">
        <v>982</v>
      </c>
      <c r="N12" s="602"/>
      <c r="O12" s="602"/>
      <c r="P12" s="602"/>
      <c r="Q12" s="250">
        <v>27</v>
      </c>
      <c r="R12" s="250">
        <v>2.5</v>
      </c>
      <c r="S12" s="595">
        <v>20</v>
      </c>
      <c r="T12" s="660" t="s">
        <v>983</v>
      </c>
      <c r="U12" s="602"/>
      <c r="V12" s="602"/>
      <c r="W12" s="602"/>
      <c r="X12" s="250">
        <v>25.9</v>
      </c>
      <c r="Y12" s="250">
        <v>3</v>
      </c>
      <c r="Z12" s="595">
        <v>15</v>
      </c>
      <c r="AA12" s="603"/>
      <c r="AB12" s="595"/>
      <c r="AC12" s="12" t="s">
        <v>313</v>
      </c>
    </row>
    <row r="13" spans="1:29" x14ac:dyDescent="0.3">
      <c r="A13" s="762">
        <v>6</v>
      </c>
      <c r="B13" s="160">
        <v>2018</v>
      </c>
      <c r="C13" s="161" t="s">
        <v>436</v>
      </c>
      <c r="D13" s="565">
        <v>1</v>
      </c>
      <c r="E13" s="425">
        <v>3</v>
      </c>
      <c r="F13" s="464" t="s">
        <v>995</v>
      </c>
      <c r="G13" s="425">
        <v>1</v>
      </c>
      <c r="H13" s="564">
        <v>1</v>
      </c>
      <c r="I13" s="564">
        <v>1</v>
      </c>
      <c r="J13" s="131" t="s">
        <v>313</v>
      </c>
      <c r="K13" s="130" t="s">
        <v>994</v>
      </c>
      <c r="L13" s="385"/>
      <c r="M13" s="647" t="s">
        <v>982</v>
      </c>
      <c r="N13" s="447"/>
      <c r="O13" s="447"/>
      <c r="P13" s="447"/>
      <c r="Q13" s="172">
        <v>43.1</v>
      </c>
      <c r="R13" s="172">
        <v>10.6</v>
      </c>
      <c r="S13" s="298">
        <v>20</v>
      </c>
      <c r="T13" s="662" t="s">
        <v>983</v>
      </c>
      <c r="U13" s="447"/>
      <c r="V13" s="447"/>
      <c r="W13" s="447"/>
      <c r="X13" s="172">
        <v>37.700000000000003</v>
      </c>
      <c r="Y13" s="172">
        <v>12</v>
      </c>
      <c r="Z13" s="298">
        <v>15</v>
      </c>
      <c r="AA13" s="579"/>
      <c r="AB13" s="406"/>
      <c r="AC13" s="12" t="s">
        <v>313</v>
      </c>
    </row>
    <row r="14" spans="1:29" x14ac:dyDescent="0.3">
      <c r="A14" s="762">
        <v>6</v>
      </c>
      <c r="B14" s="160">
        <v>2018</v>
      </c>
      <c r="C14" s="161" t="s">
        <v>436</v>
      </c>
      <c r="D14" s="565">
        <v>1</v>
      </c>
      <c r="E14" s="425">
        <v>3</v>
      </c>
      <c r="F14" s="464" t="s">
        <v>996</v>
      </c>
      <c r="G14" s="425">
        <v>2</v>
      </c>
      <c r="H14" s="564">
        <v>1</v>
      </c>
      <c r="I14" s="564">
        <v>0</v>
      </c>
      <c r="J14" s="131" t="s">
        <v>313</v>
      </c>
      <c r="K14" s="130" t="s">
        <v>994</v>
      </c>
      <c r="L14" s="385"/>
      <c r="M14" s="647" t="s">
        <v>982</v>
      </c>
      <c r="N14" s="447"/>
      <c r="O14" s="447"/>
      <c r="P14" s="447"/>
      <c r="Q14" s="172">
        <v>29.7</v>
      </c>
      <c r="R14" s="172">
        <v>10</v>
      </c>
      <c r="S14" s="298">
        <v>20</v>
      </c>
      <c r="T14" s="662" t="s">
        <v>983</v>
      </c>
      <c r="U14" s="447"/>
      <c r="V14" s="447"/>
      <c r="W14" s="447"/>
      <c r="X14" s="172">
        <v>30</v>
      </c>
      <c r="Y14" s="172">
        <v>11.9</v>
      </c>
      <c r="Z14" s="298">
        <v>15</v>
      </c>
      <c r="AA14" s="579"/>
      <c r="AB14" s="406"/>
      <c r="AC14" s="12" t="s">
        <v>313</v>
      </c>
    </row>
    <row r="15" spans="1:29" x14ac:dyDescent="0.3">
      <c r="A15" s="762">
        <v>6</v>
      </c>
      <c r="B15" s="160">
        <v>2018</v>
      </c>
      <c r="C15" s="161" t="s">
        <v>436</v>
      </c>
      <c r="D15" s="565">
        <v>1</v>
      </c>
      <c r="E15" s="425">
        <v>3</v>
      </c>
      <c r="F15" s="464" t="s">
        <v>998</v>
      </c>
      <c r="G15" s="425">
        <v>2</v>
      </c>
      <c r="H15" s="564">
        <v>1</v>
      </c>
      <c r="I15" s="564">
        <v>1</v>
      </c>
      <c r="J15" s="131"/>
      <c r="K15" s="130" t="s">
        <v>994</v>
      </c>
      <c r="L15" s="385"/>
      <c r="M15" s="647" t="s">
        <v>982</v>
      </c>
      <c r="N15" s="447"/>
      <c r="O15" s="447"/>
      <c r="P15" s="447"/>
      <c r="Q15" s="172">
        <v>3.9</v>
      </c>
      <c r="R15" s="172">
        <v>1.6</v>
      </c>
      <c r="S15" s="298">
        <v>20</v>
      </c>
      <c r="T15" s="662" t="s">
        <v>983</v>
      </c>
      <c r="U15" s="447"/>
      <c r="V15" s="447"/>
      <c r="W15" s="447"/>
      <c r="X15" s="172">
        <v>4.3</v>
      </c>
      <c r="Y15" s="172">
        <v>9</v>
      </c>
      <c r="Z15" s="298">
        <v>15</v>
      </c>
      <c r="AA15" s="579"/>
      <c r="AB15" s="406"/>
      <c r="AC15" s="12" t="s">
        <v>313</v>
      </c>
    </row>
    <row r="16" spans="1:29" x14ac:dyDescent="0.3">
      <c r="A16" s="762">
        <v>6</v>
      </c>
      <c r="B16" s="160">
        <v>2018</v>
      </c>
      <c r="C16" s="161" t="s">
        <v>436</v>
      </c>
      <c r="D16" s="565">
        <v>1</v>
      </c>
      <c r="E16" s="425">
        <v>3</v>
      </c>
      <c r="F16" s="464" t="s">
        <v>1000</v>
      </c>
      <c r="G16" s="425">
        <v>6</v>
      </c>
      <c r="H16" s="564">
        <v>1</v>
      </c>
      <c r="I16" s="564">
        <v>0</v>
      </c>
      <c r="J16" s="131"/>
      <c r="K16" s="130" t="s">
        <v>994</v>
      </c>
      <c r="L16" s="385"/>
      <c r="M16" s="647" t="s">
        <v>982</v>
      </c>
      <c r="N16" s="447"/>
      <c r="O16" s="447"/>
      <c r="P16" s="447"/>
      <c r="Q16" s="172">
        <v>12.4</v>
      </c>
      <c r="R16" s="172">
        <v>2.5</v>
      </c>
      <c r="S16" s="298">
        <v>20</v>
      </c>
      <c r="T16" s="662" t="s">
        <v>983</v>
      </c>
      <c r="U16" s="447"/>
      <c r="V16" s="447"/>
      <c r="W16" s="447"/>
      <c r="X16" s="172">
        <v>13.5</v>
      </c>
      <c r="Y16" s="172">
        <v>5</v>
      </c>
      <c r="Z16" s="298">
        <v>15</v>
      </c>
      <c r="AA16" s="579"/>
      <c r="AB16" s="406"/>
      <c r="AC16" s="12" t="s">
        <v>313</v>
      </c>
    </row>
    <row r="17" spans="1:29" ht="17.25" thickBot="1" x14ac:dyDescent="0.35">
      <c r="A17" s="766">
        <v>6</v>
      </c>
      <c r="B17" s="230">
        <v>2018</v>
      </c>
      <c r="C17" s="231" t="s">
        <v>436</v>
      </c>
      <c r="D17" s="589">
        <v>1</v>
      </c>
      <c r="E17" s="413">
        <v>3</v>
      </c>
      <c r="F17" s="572" t="s">
        <v>1001</v>
      </c>
      <c r="G17" s="413">
        <v>6</v>
      </c>
      <c r="H17" s="571">
        <v>1</v>
      </c>
      <c r="I17" s="571">
        <v>1</v>
      </c>
      <c r="J17" s="192" t="s">
        <v>313</v>
      </c>
      <c r="K17" s="590" t="s">
        <v>994</v>
      </c>
      <c r="L17" s="594"/>
      <c r="M17" s="648" t="s">
        <v>982</v>
      </c>
      <c r="N17" s="575"/>
      <c r="O17" s="575"/>
      <c r="P17" s="575"/>
      <c r="Q17" s="251">
        <v>24.3</v>
      </c>
      <c r="R17" s="251">
        <v>7.8</v>
      </c>
      <c r="S17" s="592">
        <v>20</v>
      </c>
      <c r="T17" s="663" t="s">
        <v>983</v>
      </c>
      <c r="U17" s="575"/>
      <c r="V17" s="575"/>
      <c r="W17" s="575"/>
      <c r="X17" s="251">
        <v>25.8</v>
      </c>
      <c r="Y17" s="251">
        <v>7.5</v>
      </c>
      <c r="Z17" s="592">
        <v>15</v>
      </c>
      <c r="AA17" s="577"/>
      <c r="AB17" s="578"/>
      <c r="AC17" s="12" t="s">
        <v>313</v>
      </c>
    </row>
    <row r="18" spans="1:29" x14ac:dyDescent="0.3">
      <c r="A18" s="762">
        <v>7</v>
      </c>
      <c r="B18" s="160">
        <v>2018</v>
      </c>
      <c r="C18" s="201" t="s">
        <v>400</v>
      </c>
      <c r="D18" s="565">
        <v>1</v>
      </c>
      <c r="E18" s="324">
        <v>3</v>
      </c>
      <c r="F18" s="580" t="s">
        <v>1758</v>
      </c>
      <c r="G18" s="324">
        <v>0</v>
      </c>
      <c r="H18" s="565">
        <v>1</v>
      </c>
      <c r="I18" s="565">
        <v>1</v>
      </c>
      <c r="J18" s="130"/>
      <c r="K18" s="130" t="s">
        <v>1006</v>
      </c>
      <c r="L18" s="581"/>
      <c r="M18" s="647" t="s">
        <v>1008</v>
      </c>
      <c r="N18" s="582"/>
      <c r="O18" s="582"/>
      <c r="P18" s="582"/>
      <c r="Q18" s="469">
        <v>24.59</v>
      </c>
      <c r="R18" s="469">
        <v>3.34</v>
      </c>
      <c r="S18" s="298">
        <v>62</v>
      </c>
      <c r="T18" s="662" t="s">
        <v>1009</v>
      </c>
      <c r="U18" s="582"/>
      <c r="V18" s="582"/>
      <c r="W18" s="582"/>
      <c r="X18" s="469">
        <v>20.76</v>
      </c>
      <c r="Y18" s="469">
        <v>2.69</v>
      </c>
      <c r="Z18" s="298">
        <v>66</v>
      </c>
      <c r="AA18" s="584"/>
      <c r="AB18" s="298"/>
      <c r="AC18" s="12" t="s">
        <v>313</v>
      </c>
    </row>
    <row r="19" spans="1:29" x14ac:dyDescent="0.3">
      <c r="A19" s="762">
        <v>7</v>
      </c>
      <c r="B19" s="160">
        <v>2018</v>
      </c>
      <c r="C19" s="201" t="s">
        <v>400</v>
      </c>
      <c r="D19" s="565">
        <v>1</v>
      </c>
      <c r="E19" s="425">
        <v>3</v>
      </c>
      <c r="F19" s="464" t="s">
        <v>1759</v>
      </c>
      <c r="G19" s="425">
        <v>2</v>
      </c>
      <c r="H19" s="564">
        <v>1</v>
      </c>
      <c r="I19" s="564">
        <v>1</v>
      </c>
      <c r="J19" s="131"/>
      <c r="K19" s="130" t="s">
        <v>1006</v>
      </c>
      <c r="L19" s="385"/>
      <c r="M19" s="647" t="s">
        <v>1008</v>
      </c>
      <c r="N19" s="447"/>
      <c r="O19" s="447"/>
      <c r="P19" s="447"/>
      <c r="Q19" s="172">
        <v>3.84</v>
      </c>
      <c r="R19" s="172">
        <v>1.2</v>
      </c>
      <c r="S19" s="298">
        <v>62</v>
      </c>
      <c r="T19" s="662" t="s">
        <v>1009</v>
      </c>
      <c r="U19" s="447"/>
      <c r="V19" s="447"/>
      <c r="W19" s="447"/>
      <c r="X19" s="172">
        <v>3.3</v>
      </c>
      <c r="Y19" s="172">
        <v>0.98</v>
      </c>
      <c r="Z19" s="298">
        <v>66</v>
      </c>
      <c r="AA19" s="585"/>
      <c r="AB19" s="406"/>
      <c r="AC19" s="12" t="s">
        <v>313</v>
      </c>
    </row>
    <row r="20" spans="1:29" x14ac:dyDescent="0.3">
      <c r="A20" s="762">
        <v>7</v>
      </c>
      <c r="B20" s="160">
        <v>2018</v>
      </c>
      <c r="C20" s="201" t="s">
        <v>400</v>
      </c>
      <c r="D20" s="565">
        <v>1</v>
      </c>
      <c r="E20" s="425">
        <v>3</v>
      </c>
      <c r="F20" s="464" t="s">
        <v>1760</v>
      </c>
      <c r="G20" s="425">
        <v>6</v>
      </c>
      <c r="H20" s="564">
        <v>1</v>
      </c>
      <c r="I20" s="564">
        <v>1</v>
      </c>
      <c r="J20" s="131"/>
      <c r="K20" s="130" t="s">
        <v>1006</v>
      </c>
      <c r="L20" s="385"/>
      <c r="M20" s="647" t="s">
        <v>1008</v>
      </c>
      <c r="N20" s="447"/>
      <c r="O20" s="447"/>
      <c r="P20" s="447"/>
      <c r="Q20" s="172">
        <v>4.13</v>
      </c>
      <c r="R20" s="172">
        <v>1.1000000000000001</v>
      </c>
      <c r="S20" s="298">
        <v>62</v>
      </c>
      <c r="T20" s="662" t="s">
        <v>1009</v>
      </c>
      <c r="U20" s="447"/>
      <c r="V20" s="447"/>
      <c r="W20" s="447"/>
      <c r="X20" s="172">
        <v>3.58</v>
      </c>
      <c r="Y20" s="172">
        <v>0.8</v>
      </c>
      <c r="Z20" s="298">
        <v>66</v>
      </c>
      <c r="AA20" s="585"/>
      <c r="AB20" s="406"/>
      <c r="AC20" s="12" t="s">
        <v>313</v>
      </c>
    </row>
    <row r="21" spans="1:29" ht="17.25" thickBot="1" x14ac:dyDescent="0.35">
      <c r="A21" s="765">
        <v>7</v>
      </c>
      <c r="B21" s="417">
        <v>2018</v>
      </c>
      <c r="C21" s="731" t="s">
        <v>400</v>
      </c>
      <c r="D21" s="563">
        <v>1</v>
      </c>
      <c r="E21" s="322">
        <v>3</v>
      </c>
      <c r="F21" s="462" t="s">
        <v>1761</v>
      </c>
      <c r="G21" s="322">
        <v>1</v>
      </c>
      <c r="H21" s="625">
        <v>1</v>
      </c>
      <c r="I21" s="625">
        <v>1</v>
      </c>
      <c r="J21" s="129"/>
      <c r="K21" s="128" t="s">
        <v>1006</v>
      </c>
      <c r="L21" s="619"/>
      <c r="M21" s="651" t="s">
        <v>1008</v>
      </c>
      <c r="N21" s="608"/>
      <c r="O21" s="608"/>
      <c r="P21" s="608"/>
      <c r="Q21" s="468">
        <v>4.79</v>
      </c>
      <c r="R21" s="468">
        <v>1.2</v>
      </c>
      <c r="S21" s="587">
        <v>62</v>
      </c>
      <c r="T21" s="730" t="s">
        <v>1009</v>
      </c>
      <c r="U21" s="608"/>
      <c r="V21" s="608"/>
      <c r="W21" s="608"/>
      <c r="X21" s="468">
        <v>3.37</v>
      </c>
      <c r="Y21" s="468">
        <v>0.95</v>
      </c>
      <c r="Z21" s="587">
        <v>66</v>
      </c>
      <c r="AA21" s="732"/>
      <c r="AB21" s="340"/>
      <c r="AC21" s="12" t="s">
        <v>313</v>
      </c>
    </row>
    <row r="22" spans="1:29" x14ac:dyDescent="0.3">
      <c r="A22" s="764">
        <v>8</v>
      </c>
      <c r="B22" s="162">
        <v>2018</v>
      </c>
      <c r="C22" s="422" t="s">
        <v>416</v>
      </c>
      <c r="D22" s="623">
        <v>1</v>
      </c>
      <c r="E22" s="323">
        <v>2</v>
      </c>
      <c r="F22" s="463" t="s">
        <v>892</v>
      </c>
      <c r="G22" s="323">
        <v>0</v>
      </c>
      <c r="H22" s="623">
        <v>1</v>
      </c>
      <c r="I22" s="623">
        <v>0</v>
      </c>
      <c r="J22" s="187"/>
      <c r="K22" s="187" t="s">
        <v>1016</v>
      </c>
      <c r="L22" s="617" t="s">
        <v>1028</v>
      </c>
      <c r="M22" s="652" t="s">
        <v>2296</v>
      </c>
      <c r="N22" s="602"/>
      <c r="O22" s="602"/>
      <c r="P22" s="602"/>
      <c r="Q22" s="250" t="s">
        <v>1022</v>
      </c>
      <c r="R22" s="250" t="s">
        <v>1023</v>
      </c>
      <c r="S22" s="595">
        <v>10</v>
      </c>
      <c r="T22" s="660" t="s">
        <v>1168</v>
      </c>
      <c r="U22" s="602"/>
      <c r="V22" s="602"/>
      <c r="W22" s="602"/>
      <c r="X22" s="250" t="s">
        <v>1034</v>
      </c>
      <c r="Y22" s="250" t="s">
        <v>1031</v>
      </c>
      <c r="Z22" s="595">
        <v>6</v>
      </c>
      <c r="AA22" s="603" t="s">
        <v>1043</v>
      </c>
      <c r="AB22" s="595"/>
      <c r="AC22" s="12" t="s">
        <v>313</v>
      </c>
    </row>
    <row r="23" spans="1:29" x14ac:dyDescent="0.3">
      <c r="A23" s="760">
        <v>8</v>
      </c>
      <c r="B23" s="153">
        <v>2018</v>
      </c>
      <c r="C23" s="155" t="s">
        <v>416</v>
      </c>
      <c r="D23" s="565">
        <v>1</v>
      </c>
      <c r="E23" s="425">
        <v>2</v>
      </c>
      <c r="F23" s="464" t="s">
        <v>922</v>
      </c>
      <c r="G23" s="425">
        <v>6</v>
      </c>
      <c r="H23" s="564">
        <v>1</v>
      </c>
      <c r="I23" s="564">
        <v>1</v>
      </c>
      <c r="J23" s="131"/>
      <c r="K23" s="130" t="s">
        <v>1016</v>
      </c>
      <c r="L23" s="581" t="s">
        <v>1028</v>
      </c>
      <c r="M23" s="647" t="s">
        <v>1969</v>
      </c>
      <c r="N23" s="447"/>
      <c r="O23" s="447"/>
      <c r="P23" s="447"/>
      <c r="Q23" s="172" t="s">
        <v>1024</v>
      </c>
      <c r="R23" s="172" t="s">
        <v>1025</v>
      </c>
      <c r="S23" s="298">
        <v>10</v>
      </c>
      <c r="T23" s="662" t="s">
        <v>2318</v>
      </c>
      <c r="U23" s="447"/>
      <c r="V23" s="447"/>
      <c r="W23" s="447"/>
      <c r="X23" s="172" t="s">
        <v>1035</v>
      </c>
      <c r="Y23" s="172" t="s">
        <v>1025</v>
      </c>
      <c r="Z23" s="298">
        <v>6</v>
      </c>
      <c r="AA23" s="583" t="s">
        <v>1043</v>
      </c>
      <c r="AB23" s="406"/>
      <c r="AC23" s="12" t="s">
        <v>313</v>
      </c>
    </row>
    <row r="24" spans="1:29" x14ac:dyDescent="0.3">
      <c r="A24" s="760">
        <v>8</v>
      </c>
      <c r="B24" s="153">
        <v>2018</v>
      </c>
      <c r="C24" s="155" t="s">
        <v>416</v>
      </c>
      <c r="D24" s="565">
        <v>1</v>
      </c>
      <c r="E24" s="425">
        <v>2</v>
      </c>
      <c r="F24" s="464" t="s">
        <v>463</v>
      </c>
      <c r="G24" s="425">
        <v>0</v>
      </c>
      <c r="H24" s="564">
        <v>1</v>
      </c>
      <c r="I24" s="564">
        <v>1</v>
      </c>
      <c r="J24" s="131"/>
      <c r="K24" s="130" t="s">
        <v>1016</v>
      </c>
      <c r="L24" s="581" t="s">
        <v>1028</v>
      </c>
      <c r="M24" s="647" t="s">
        <v>1969</v>
      </c>
      <c r="N24" s="447"/>
      <c r="O24" s="447"/>
      <c r="P24" s="447"/>
      <c r="Q24" s="172" t="s">
        <v>1026</v>
      </c>
      <c r="R24" s="172" t="s">
        <v>1027</v>
      </c>
      <c r="S24" s="298">
        <v>10</v>
      </c>
      <c r="T24" s="662" t="s">
        <v>1168</v>
      </c>
      <c r="U24" s="447"/>
      <c r="V24" s="447"/>
      <c r="W24" s="447"/>
      <c r="X24" s="172" t="s">
        <v>1036</v>
      </c>
      <c r="Y24" s="172" t="s">
        <v>1032</v>
      </c>
      <c r="Z24" s="298">
        <v>6</v>
      </c>
      <c r="AA24" s="583" t="s">
        <v>1043</v>
      </c>
      <c r="AB24" s="406"/>
      <c r="AC24" s="12" t="s">
        <v>313</v>
      </c>
    </row>
    <row r="25" spans="1:29" ht="17.25" thickBot="1" x14ac:dyDescent="0.35">
      <c r="A25" s="761">
        <v>8</v>
      </c>
      <c r="B25" s="165">
        <v>2018</v>
      </c>
      <c r="C25" s="166" t="s">
        <v>416</v>
      </c>
      <c r="D25" s="589">
        <v>1</v>
      </c>
      <c r="E25" s="413">
        <v>2</v>
      </c>
      <c r="F25" s="572" t="s">
        <v>935</v>
      </c>
      <c r="G25" s="413">
        <v>10</v>
      </c>
      <c r="H25" s="571">
        <v>1</v>
      </c>
      <c r="I25" s="571">
        <v>1</v>
      </c>
      <c r="J25" s="192" t="s">
        <v>313</v>
      </c>
      <c r="K25" s="590" t="s">
        <v>1016</v>
      </c>
      <c r="L25" s="591" t="s">
        <v>1028</v>
      </c>
      <c r="M25" s="648" t="s">
        <v>2296</v>
      </c>
      <c r="N25" s="575"/>
      <c r="O25" s="575"/>
      <c r="P25" s="575"/>
      <c r="Q25" s="251" t="s">
        <v>1030</v>
      </c>
      <c r="R25" s="251" t="s">
        <v>1029</v>
      </c>
      <c r="S25" s="592">
        <v>10</v>
      </c>
      <c r="T25" s="663" t="s">
        <v>2318</v>
      </c>
      <c r="U25" s="575"/>
      <c r="V25" s="575"/>
      <c r="W25" s="575"/>
      <c r="X25" s="251" t="s">
        <v>1037</v>
      </c>
      <c r="Y25" s="251" t="s">
        <v>1033</v>
      </c>
      <c r="Z25" s="592">
        <v>6</v>
      </c>
      <c r="AA25" s="593" t="s">
        <v>1043</v>
      </c>
      <c r="AB25" s="578"/>
      <c r="AC25" s="12" t="s">
        <v>313</v>
      </c>
    </row>
    <row r="26" spans="1:29" x14ac:dyDescent="0.3">
      <c r="A26" s="762">
        <v>11</v>
      </c>
      <c r="B26" s="160">
        <v>2017</v>
      </c>
      <c r="C26" s="161" t="s">
        <v>877</v>
      </c>
      <c r="D26" s="565">
        <v>1</v>
      </c>
      <c r="E26" s="324">
        <v>2</v>
      </c>
      <c r="F26" s="580" t="s">
        <v>1763</v>
      </c>
      <c r="G26" s="324">
        <v>0</v>
      </c>
      <c r="H26" s="565">
        <v>1</v>
      </c>
      <c r="I26" s="565">
        <v>0</v>
      </c>
      <c r="J26" s="130" t="s">
        <v>313</v>
      </c>
      <c r="K26" s="130" t="s">
        <v>1068</v>
      </c>
      <c r="L26" s="581"/>
      <c r="M26" s="647" t="s">
        <v>1057</v>
      </c>
      <c r="N26" s="582"/>
      <c r="O26" s="582"/>
      <c r="P26" s="582"/>
      <c r="Q26" s="469">
        <v>31.2</v>
      </c>
      <c r="R26" s="469">
        <v>13.8</v>
      </c>
      <c r="S26" s="298">
        <v>38</v>
      </c>
      <c r="T26" s="662" t="s">
        <v>1075</v>
      </c>
      <c r="U26" s="582"/>
      <c r="V26" s="582"/>
      <c r="W26" s="582"/>
      <c r="X26" s="469">
        <v>29.3</v>
      </c>
      <c r="Y26" s="469">
        <v>11.7</v>
      </c>
      <c r="Z26" s="298">
        <v>35</v>
      </c>
      <c r="AA26" s="583"/>
      <c r="AB26" s="298"/>
      <c r="AC26" s="12" t="s">
        <v>313</v>
      </c>
    </row>
    <row r="27" spans="1:29" x14ac:dyDescent="0.3">
      <c r="A27" s="762">
        <v>11</v>
      </c>
      <c r="B27" s="160">
        <v>2017</v>
      </c>
      <c r="C27" s="161" t="s">
        <v>877</v>
      </c>
      <c r="D27" s="565">
        <v>1</v>
      </c>
      <c r="E27" s="425">
        <v>2</v>
      </c>
      <c r="F27" s="464" t="s">
        <v>1072</v>
      </c>
      <c r="G27" s="425">
        <v>6</v>
      </c>
      <c r="H27" s="564">
        <v>1</v>
      </c>
      <c r="I27" s="564">
        <v>0</v>
      </c>
      <c r="J27" s="131" t="s">
        <v>313</v>
      </c>
      <c r="K27" s="130" t="s">
        <v>1068</v>
      </c>
      <c r="L27" s="385"/>
      <c r="M27" s="647" t="s">
        <v>1057</v>
      </c>
      <c r="N27" s="447"/>
      <c r="O27" s="447"/>
      <c r="P27" s="447"/>
      <c r="Q27" s="172">
        <v>19.600000000000001</v>
      </c>
      <c r="R27" s="172">
        <v>9.4</v>
      </c>
      <c r="S27" s="406">
        <v>38</v>
      </c>
      <c r="T27" s="662" t="s">
        <v>1075</v>
      </c>
      <c r="U27" s="447"/>
      <c r="V27" s="447"/>
      <c r="W27" s="447"/>
      <c r="X27" s="172">
        <v>20.5</v>
      </c>
      <c r="Y27" s="172">
        <v>10.7</v>
      </c>
      <c r="Z27" s="406">
        <v>35</v>
      </c>
      <c r="AA27" s="579"/>
      <c r="AB27" s="406"/>
      <c r="AC27" s="12" t="s">
        <v>313</v>
      </c>
    </row>
    <row r="28" spans="1:29" x14ac:dyDescent="0.3">
      <c r="A28" s="762">
        <v>11</v>
      </c>
      <c r="B28" s="160">
        <v>2017</v>
      </c>
      <c r="C28" s="161" t="s">
        <v>877</v>
      </c>
      <c r="D28" s="565">
        <v>1</v>
      </c>
      <c r="E28" s="425">
        <v>2</v>
      </c>
      <c r="F28" s="464" t="s">
        <v>935</v>
      </c>
      <c r="G28" s="425">
        <v>10</v>
      </c>
      <c r="H28" s="564">
        <v>1</v>
      </c>
      <c r="I28" s="564">
        <v>1</v>
      </c>
      <c r="J28" s="131" t="s">
        <v>1077</v>
      </c>
      <c r="K28" s="130" t="s">
        <v>1068</v>
      </c>
      <c r="L28" s="385"/>
      <c r="M28" s="647" t="s">
        <v>1057</v>
      </c>
      <c r="N28" s="447"/>
      <c r="O28" s="447"/>
      <c r="P28" s="447"/>
      <c r="Q28" s="172">
        <v>3.2</v>
      </c>
      <c r="R28" s="172">
        <v>2.8</v>
      </c>
      <c r="S28" s="406">
        <v>38</v>
      </c>
      <c r="T28" s="662" t="s">
        <v>1075</v>
      </c>
      <c r="U28" s="447"/>
      <c r="V28" s="447"/>
      <c r="W28" s="447"/>
      <c r="X28" s="172">
        <v>3.4</v>
      </c>
      <c r="Y28" s="172">
        <v>3.6</v>
      </c>
      <c r="Z28" s="406">
        <v>35</v>
      </c>
      <c r="AA28" s="579"/>
      <c r="AB28" s="406"/>
      <c r="AC28" s="12" t="s">
        <v>313</v>
      </c>
    </row>
    <row r="29" spans="1:29" ht="17.25" thickBot="1" x14ac:dyDescent="0.35">
      <c r="A29" s="765">
        <v>11</v>
      </c>
      <c r="B29" s="417">
        <v>2017</v>
      </c>
      <c r="C29" s="414" t="s">
        <v>877</v>
      </c>
      <c r="D29" s="563">
        <v>1</v>
      </c>
      <c r="E29" s="322">
        <v>2</v>
      </c>
      <c r="F29" s="462" t="s">
        <v>1074</v>
      </c>
      <c r="G29" s="322">
        <v>11</v>
      </c>
      <c r="H29" s="625">
        <v>1</v>
      </c>
      <c r="I29" s="625">
        <v>1</v>
      </c>
      <c r="J29" s="129" t="s">
        <v>313</v>
      </c>
      <c r="K29" s="128" t="s">
        <v>1068</v>
      </c>
      <c r="L29" s="619"/>
      <c r="M29" s="651" t="s">
        <v>1057</v>
      </c>
      <c r="N29" s="608"/>
      <c r="O29" s="608"/>
      <c r="P29" s="608"/>
      <c r="Q29" s="468">
        <v>-0.8</v>
      </c>
      <c r="R29" s="468">
        <v>1.1000000000000001</v>
      </c>
      <c r="S29" s="340">
        <v>38</v>
      </c>
      <c r="T29" s="730" t="s">
        <v>1075</v>
      </c>
      <c r="U29" s="608"/>
      <c r="V29" s="608"/>
      <c r="W29" s="608"/>
      <c r="X29" s="468">
        <v>-0.9</v>
      </c>
      <c r="Y29" s="468">
        <v>1.2</v>
      </c>
      <c r="Z29" s="340">
        <v>35</v>
      </c>
      <c r="AA29" s="615"/>
      <c r="AB29" s="340"/>
      <c r="AC29" s="12" t="s">
        <v>313</v>
      </c>
    </row>
    <row r="30" spans="1:29" x14ac:dyDescent="0.3">
      <c r="A30" s="764">
        <v>12</v>
      </c>
      <c r="B30" s="162">
        <v>2017</v>
      </c>
      <c r="C30" s="163" t="s">
        <v>878</v>
      </c>
      <c r="D30" s="623">
        <v>1</v>
      </c>
      <c r="E30" s="323">
        <v>2</v>
      </c>
      <c r="F30" s="463" t="s">
        <v>1079</v>
      </c>
      <c r="G30" s="323">
        <v>6</v>
      </c>
      <c r="H30" s="623">
        <v>1</v>
      </c>
      <c r="I30" s="623">
        <v>1</v>
      </c>
      <c r="J30" s="187" t="s">
        <v>313</v>
      </c>
      <c r="K30" s="187" t="s">
        <v>1068</v>
      </c>
      <c r="L30" s="617"/>
      <c r="M30" s="652" t="s">
        <v>1057</v>
      </c>
      <c r="N30" s="602"/>
      <c r="O30" s="602"/>
      <c r="P30" s="602"/>
      <c r="Q30" s="250">
        <v>0.2</v>
      </c>
      <c r="R30" s="250">
        <v>1</v>
      </c>
      <c r="S30" s="595">
        <v>38</v>
      </c>
      <c r="T30" s="660" t="s">
        <v>1075</v>
      </c>
      <c r="U30" s="602"/>
      <c r="V30" s="602"/>
      <c r="W30" s="602"/>
      <c r="X30" s="250">
        <v>-0.1</v>
      </c>
      <c r="Y30" s="250">
        <v>1.2</v>
      </c>
      <c r="Z30" s="595">
        <v>35</v>
      </c>
      <c r="AA30" s="603"/>
      <c r="AB30" s="595"/>
      <c r="AC30" s="12" t="s">
        <v>313</v>
      </c>
    </row>
    <row r="31" spans="1:29" x14ac:dyDescent="0.3">
      <c r="A31" s="760">
        <v>12</v>
      </c>
      <c r="B31" s="153">
        <v>2017</v>
      </c>
      <c r="C31" s="154" t="s">
        <v>878</v>
      </c>
      <c r="D31" s="565">
        <v>1</v>
      </c>
      <c r="E31" s="425">
        <v>2</v>
      </c>
      <c r="F31" s="464" t="s">
        <v>1081</v>
      </c>
      <c r="G31" s="425">
        <v>1</v>
      </c>
      <c r="H31" s="564">
        <v>1</v>
      </c>
      <c r="I31" s="564">
        <v>1</v>
      </c>
      <c r="J31" s="131"/>
      <c r="K31" s="130" t="s">
        <v>1068</v>
      </c>
      <c r="L31" s="385"/>
      <c r="M31" s="647" t="s">
        <v>1057</v>
      </c>
      <c r="N31" s="447"/>
      <c r="O31" s="447"/>
      <c r="P31" s="447"/>
      <c r="Q31" s="172">
        <v>0.3</v>
      </c>
      <c r="R31" s="172">
        <v>0.9</v>
      </c>
      <c r="S31" s="406">
        <v>38</v>
      </c>
      <c r="T31" s="662" t="s">
        <v>1075</v>
      </c>
      <c r="U31" s="447"/>
      <c r="V31" s="447"/>
      <c r="W31" s="447"/>
      <c r="X31" s="172">
        <v>-0.2</v>
      </c>
      <c r="Y31" s="172">
        <v>0.9</v>
      </c>
      <c r="Z31" s="298">
        <v>35</v>
      </c>
      <c r="AA31" s="579"/>
      <c r="AB31" s="406"/>
      <c r="AC31" s="12" t="s">
        <v>313</v>
      </c>
    </row>
    <row r="32" spans="1:29" x14ac:dyDescent="0.3">
      <c r="A32" s="760">
        <v>12</v>
      </c>
      <c r="B32" s="153">
        <v>2017</v>
      </c>
      <c r="C32" s="154" t="s">
        <v>878</v>
      </c>
      <c r="D32" s="565">
        <v>1</v>
      </c>
      <c r="E32" s="425">
        <v>2</v>
      </c>
      <c r="F32" s="464" t="s">
        <v>1082</v>
      </c>
      <c r="G32" s="425">
        <v>2</v>
      </c>
      <c r="H32" s="564">
        <v>1</v>
      </c>
      <c r="I32" s="564">
        <v>0</v>
      </c>
      <c r="J32" s="131"/>
      <c r="K32" s="130" t="s">
        <v>1068</v>
      </c>
      <c r="L32" s="385"/>
      <c r="M32" s="647" t="s">
        <v>1057</v>
      </c>
      <c r="N32" s="582"/>
      <c r="O32" s="582"/>
      <c r="P32" s="582"/>
      <c r="Q32" s="469">
        <v>-0.2</v>
      </c>
      <c r="R32" s="469">
        <v>0.9</v>
      </c>
      <c r="S32" s="298">
        <v>38</v>
      </c>
      <c r="T32" s="662" t="s">
        <v>1075</v>
      </c>
      <c r="U32" s="582"/>
      <c r="V32" s="582"/>
      <c r="W32" s="582"/>
      <c r="X32" s="469">
        <v>-0.3</v>
      </c>
      <c r="Y32" s="469">
        <v>1</v>
      </c>
      <c r="Z32" s="298">
        <v>35</v>
      </c>
      <c r="AA32" s="579"/>
      <c r="AB32" s="406"/>
      <c r="AC32" s="12" t="s">
        <v>313</v>
      </c>
    </row>
    <row r="33" spans="1:29" x14ac:dyDescent="0.3">
      <c r="A33" s="760">
        <v>12</v>
      </c>
      <c r="B33" s="153">
        <v>2017</v>
      </c>
      <c r="C33" s="154" t="s">
        <v>878</v>
      </c>
      <c r="D33" s="565">
        <v>1</v>
      </c>
      <c r="E33" s="425">
        <v>2</v>
      </c>
      <c r="F33" s="464" t="s">
        <v>1083</v>
      </c>
      <c r="G33" s="425">
        <v>2</v>
      </c>
      <c r="H33" s="564">
        <v>1</v>
      </c>
      <c r="I33" s="564">
        <v>1</v>
      </c>
      <c r="J33" s="131"/>
      <c r="K33" s="130" t="s">
        <v>1068</v>
      </c>
      <c r="L33" s="385"/>
      <c r="M33" s="647" t="s">
        <v>1057</v>
      </c>
      <c r="N33" s="447"/>
      <c r="O33" s="447"/>
      <c r="P33" s="447"/>
      <c r="Q33" s="172">
        <v>0.1</v>
      </c>
      <c r="R33" s="172">
        <v>0.7</v>
      </c>
      <c r="S33" s="298">
        <v>38</v>
      </c>
      <c r="T33" s="662" t="s">
        <v>1075</v>
      </c>
      <c r="U33" s="447"/>
      <c r="V33" s="447"/>
      <c r="W33" s="447"/>
      <c r="X33" s="172">
        <v>-0.1</v>
      </c>
      <c r="Y33" s="172">
        <v>0.6</v>
      </c>
      <c r="Z33" s="298">
        <v>35</v>
      </c>
      <c r="AA33" s="579"/>
      <c r="AB33" s="406"/>
      <c r="AC33" s="12" t="s">
        <v>313</v>
      </c>
    </row>
    <row r="34" spans="1:29" x14ac:dyDescent="0.3">
      <c r="A34" s="760">
        <v>12</v>
      </c>
      <c r="B34" s="153">
        <v>2017</v>
      </c>
      <c r="C34" s="154" t="s">
        <v>878</v>
      </c>
      <c r="D34" s="565">
        <v>1</v>
      </c>
      <c r="E34" s="425">
        <v>2</v>
      </c>
      <c r="F34" s="464" t="s">
        <v>1762</v>
      </c>
      <c r="G34" s="425">
        <v>0</v>
      </c>
      <c r="H34" s="564">
        <v>1</v>
      </c>
      <c r="I34" s="564">
        <v>1</v>
      </c>
      <c r="J34" s="131"/>
      <c r="K34" s="130" t="s">
        <v>1068</v>
      </c>
      <c r="L34" s="385"/>
      <c r="M34" s="647" t="s">
        <v>1057</v>
      </c>
      <c r="N34" s="447"/>
      <c r="O34" s="447"/>
      <c r="P34" s="447"/>
      <c r="Q34" s="172">
        <v>0.1</v>
      </c>
      <c r="R34" s="172">
        <v>0.4</v>
      </c>
      <c r="S34" s="406">
        <v>38</v>
      </c>
      <c r="T34" s="662" t="s">
        <v>1075</v>
      </c>
      <c r="U34" s="447"/>
      <c r="V34" s="447"/>
      <c r="W34" s="447"/>
      <c r="X34" s="172">
        <v>0</v>
      </c>
      <c r="Y34" s="172">
        <v>0.5</v>
      </c>
      <c r="Z34" s="298">
        <v>35</v>
      </c>
      <c r="AA34" s="579"/>
      <c r="AB34" s="406"/>
      <c r="AC34" s="12" t="s">
        <v>313</v>
      </c>
    </row>
    <row r="35" spans="1:29" ht="17.25" thickBot="1" x14ac:dyDescent="0.35">
      <c r="A35" s="761">
        <v>12</v>
      </c>
      <c r="B35" s="165">
        <v>2017</v>
      </c>
      <c r="C35" s="225" t="s">
        <v>878</v>
      </c>
      <c r="D35" s="589">
        <v>1</v>
      </c>
      <c r="E35" s="413">
        <v>2</v>
      </c>
      <c r="F35" s="572" t="s">
        <v>1080</v>
      </c>
      <c r="G35" s="413">
        <v>1</v>
      </c>
      <c r="H35" s="571">
        <v>1</v>
      </c>
      <c r="I35" s="571">
        <v>0</v>
      </c>
      <c r="J35" s="192"/>
      <c r="K35" s="590" t="s">
        <v>1068</v>
      </c>
      <c r="L35" s="594"/>
      <c r="M35" s="648" t="s">
        <v>1057</v>
      </c>
      <c r="N35" s="575"/>
      <c r="O35" s="575"/>
      <c r="P35" s="575"/>
      <c r="Q35" s="251">
        <v>0.2</v>
      </c>
      <c r="R35" s="251">
        <v>1.1000000000000001</v>
      </c>
      <c r="S35" s="578">
        <v>38</v>
      </c>
      <c r="T35" s="663" t="s">
        <v>1075</v>
      </c>
      <c r="U35" s="575"/>
      <c r="V35" s="575"/>
      <c r="W35" s="575"/>
      <c r="X35" s="251">
        <v>0.2</v>
      </c>
      <c r="Y35" s="251">
        <v>1.1000000000000001</v>
      </c>
      <c r="Z35" s="592">
        <v>35</v>
      </c>
      <c r="AA35" s="577"/>
      <c r="AB35" s="578"/>
      <c r="AC35" s="12" t="s">
        <v>313</v>
      </c>
    </row>
    <row r="36" spans="1:29" ht="17.25" thickBot="1" x14ac:dyDescent="0.35">
      <c r="A36" s="765">
        <v>14</v>
      </c>
      <c r="B36" s="417">
        <v>2016</v>
      </c>
      <c r="C36" s="414" t="s">
        <v>417</v>
      </c>
      <c r="D36" s="563">
        <v>1</v>
      </c>
      <c r="E36" s="453">
        <v>1</v>
      </c>
      <c r="F36" s="610" t="s">
        <v>1089</v>
      </c>
      <c r="G36" s="453">
        <v>10</v>
      </c>
      <c r="H36" s="563">
        <v>1</v>
      </c>
      <c r="I36" s="563">
        <v>1</v>
      </c>
      <c r="J36" s="128"/>
      <c r="K36" s="128" t="s">
        <v>1087</v>
      </c>
      <c r="L36" s="733"/>
      <c r="M36" s="651" t="s">
        <v>522</v>
      </c>
      <c r="N36" s="586"/>
      <c r="O36" s="586"/>
      <c r="P36" s="586"/>
      <c r="Q36" s="474">
        <v>82.3</v>
      </c>
      <c r="R36" s="474">
        <v>21</v>
      </c>
      <c r="S36" s="587">
        <v>14</v>
      </c>
      <c r="T36" s="730" t="s">
        <v>1090</v>
      </c>
      <c r="U36" s="586"/>
      <c r="V36" s="586"/>
      <c r="W36" s="586"/>
      <c r="X36" s="474">
        <v>85.5</v>
      </c>
      <c r="Y36" s="474">
        <v>16.2</v>
      </c>
      <c r="Z36" s="587">
        <v>14</v>
      </c>
      <c r="AA36" s="734"/>
      <c r="AB36" s="587"/>
      <c r="AC36" s="12" t="s">
        <v>313</v>
      </c>
    </row>
    <row r="37" spans="1:29" s="597" customFormat="1" x14ac:dyDescent="0.3">
      <c r="A37" s="764">
        <v>15</v>
      </c>
      <c r="B37" s="162">
        <v>2016</v>
      </c>
      <c r="C37" s="422" t="s">
        <v>433</v>
      </c>
      <c r="D37" s="623">
        <v>1</v>
      </c>
      <c r="E37" s="323">
        <v>3</v>
      </c>
      <c r="F37" s="463" t="s">
        <v>892</v>
      </c>
      <c r="G37" s="323">
        <v>0</v>
      </c>
      <c r="H37" s="623">
        <v>1</v>
      </c>
      <c r="I37" s="623">
        <v>0</v>
      </c>
      <c r="J37" s="187"/>
      <c r="K37" s="187" t="s">
        <v>1068</v>
      </c>
      <c r="L37" s="617"/>
      <c r="M37" s="652" t="s">
        <v>1091</v>
      </c>
      <c r="N37" s="602"/>
      <c r="O37" s="602"/>
      <c r="P37" s="602"/>
      <c r="Q37" s="250">
        <v>21.06</v>
      </c>
      <c r="R37" s="250">
        <v>3.78</v>
      </c>
      <c r="S37" s="595">
        <v>51</v>
      </c>
      <c r="T37" s="660" t="s">
        <v>983</v>
      </c>
      <c r="U37" s="602"/>
      <c r="V37" s="602"/>
      <c r="W37" s="602"/>
      <c r="X37" s="250">
        <v>19.88</v>
      </c>
      <c r="Y37" s="250">
        <v>4.13</v>
      </c>
      <c r="Z37" s="595">
        <v>49</v>
      </c>
      <c r="AA37" s="720"/>
      <c r="AB37" s="595"/>
      <c r="AC37" s="12" t="s">
        <v>313</v>
      </c>
    </row>
    <row r="38" spans="1:29" x14ac:dyDescent="0.3">
      <c r="A38" s="762">
        <v>15</v>
      </c>
      <c r="B38" s="160">
        <v>2016</v>
      </c>
      <c r="C38" s="201" t="s">
        <v>433</v>
      </c>
      <c r="D38" s="565">
        <v>1</v>
      </c>
      <c r="E38" s="425">
        <v>3</v>
      </c>
      <c r="F38" s="580" t="s">
        <v>463</v>
      </c>
      <c r="G38" s="324">
        <v>0</v>
      </c>
      <c r="H38" s="565">
        <v>1</v>
      </c>
      <c r="I38" s="565">
        <v>1</v>
      </c>
      <c r="J38" s="130"/>
      <c r="K38" s="130" t="s">
        <v>1068</v>
      </c>
      <c r="L38" s="581"/>
      <c r="M38" s="647" t="s">
        <v>1091</v>
      </c>
      <c r="N38" s="582"/>
      <c r="O38" s="582"/>
      <c r="P38" s="582"/>
      <c r="Q38" s="469">
        <v>18.02</v>
      </c>
      <c r="R38" s="469">
        <v>4.97</v>
      </c>
      <c r="S38" s="298">
        <v>51</v>
      </c>
      <c r="T38" s="662" t="s">
        <v>983</v>
      </c>
      <c r="U38" s="582"/>
      <c r="V38" s="582"/>
      <c r="W38" s="582"/>
      <c r="X38" s="469">
        <v>16.690000000000001</v>
      </c>
      <c r="Y38" s="469">
        <v>5.66</v>
      </c>
      <c r="Z38" s="298">
        <v>49</v>
      </c>
      <c r="AA38" s="721"/>
      <c r="AB38" s="406"/>
      <c r="AC38" s="12" t="s">
        <v>313</v>
      </c>
    </row>
    <row r="39" spans="1:29" ht="17.25" thickBot="1" x14ac:dyDescent="0.35">
      <c r="A39" s="761">
        <v>15</v>
      </c>
      <c r="B39" s="165">
        <v>2016</v>
      </c>
      <c r="C39" s="166" t="s">
        <v>433</v>
      </c>
      <c r="D39" s="571">
        <v>1</v>
      </c>
      <c r="E39" s="413">
        <v>3</v>
      </c>
      <c r="F39" s="572" t="s">
        <v>1101</v>
      </c>
      <c r="G39" s="413">
        <v>10</v>
      </c>
      <c r="H39" s="571">
        <v>1</v>
      </c>
      <c r="I39" s="571">
        <v>1</v>
      </c>
      <c r="J39" s="192" t="s">
        <v>541</v>
      </c>
      <c r="K39" s="192" t="s">
        <v>1068</v>
      </c>
      <c r="L39" s="594"/>
      <c r="M39" s="650" t="s">
        <v>1091</v>
      </c>
      <c r="N39" s="575"/>
      <c r="O39" s="575"/>
      <c r="P39" s="575"/>
      <c r="Q39" s="251">
        <v>80.709999999999994</v>
      </c>
      <c r="R39" s="251">
        <v>5.39</v>
      </c>
      <c r="S39" s="578">
        <v>51</v>
      </c>
      <c r="T39" s="664" t="s">
        <v>983</v>
      </c>
      <c r="U39" s="575"/>
      <c r="V39" s="575"/>
      <c r="W39" s="575"/>
      <c r="X39" s="251">
        <v>78.489999999999995</v>
      </c>
      <c r="Y39" s="251">
        <v>5.83</v>
      </c>
      <c r="Z39" s="578">
        <v>49</v>
      </c>
      <c r="AA39" s="722"/>
      <c r="AB39" s="578"/>
      <c r="AC39" s="12" t="s">
        <v>313</v>
      </c>
    </row>
    <row r="40" spans="1:29" ht="17.25" thickBot="1" x14ac:dyDescent="0.35">
      <c r="A40" s="767">
        <v>16</v>
      </c>
      <c r="B40" s="240">
        <v>2016</v>
      </c>
      <c r="C40" s="241" t="s">
        <v>791</v>
      </c>
      <c r="D40" s="698">
        <v>1</v>
      </c>
      <c r="E40" s="699">
        <v>1</v>
      </c>
      <c r="F40" s="714" t="s">
        <v>1549</v>
      </c>
      <c r="G40" s="699">
        <v>0</v>
      </c>
      <c r="H40" s="698">
        <v>1</v>
      </c>
      <c r="I40" s="698">
        <v>1</v>
      </c>
      <c r="J40" s="715" t="s">
        <v>1399</v>
      </c>
      <c r="K40" s="715" t="s">
        <v>1087</v>
      </c>
      <c r="L40" s="716"/>
      <c r="M40" s="717" t="s">
        <v>1385</v>
      </c>
      <c r="N40" s="703" t="s">
        <v>313</v>
      </c>
      <c r="O40" s="703"/>
      <c r="P40" s="703"/>
      <c r="Q40" s="700">
        <v>23.67</v>
      </c>
      <c r="R40" s="700">
        <v>1.91</v>
      </c>
      <c r="S40" s="704">
        <v>10</v>
      </c>
      <c r="T40" s="718" t="s">
        <v>1371</v>
      </c>
      <c r="U40" s="703" t="s">
        <v>313</v>
      </c>
      <c r="V40" s="703"/>
      <c r="W40" s="703"/>
      <c r="X40" s="700">
        <v>21.73</v>
      </c>
      <c r="Y40" s="700">
        <v>2.0499999999999998</v>
      </c>
      <c r="Z40" s="704">
        <v>10</v>
      </c>
      <c r="AA40" s="719">
        <v>0.01</v>
      </c>
      <c r="AB40" s="704" t="s">
        <v>1470</v>
      </c>
      <c r="AC40" s="12" t="s">
        <v>313</v>
      </c>
    </row>
    <row r="41" spans="1:29" x14ac:dyDescent="0.3">
      <c r="A41" s="768">
        <v>18</v>
      </c>
      <c r="B41" s="223">
        <v>2016</v>
      </c>
      <c r="C41" s="224" t="s">
        <v>1556</v>
      </c>
      <c r="D41" s="616">
        <v>1</v>
      </c>
      <c r="E41" s="323">
        <v>2</v>
      </c>
      <c r="F41" s="598" t="s">
        <v>1833</v>
      </c>
      <c r="G41" s="726">
        <v>11</v>
      </c>
      <c r="H41" s="616">
        <v>1</v>
      </c>
      <c r="I41" s="616">
        <v>1</v>
      </c>
      <c r="J41" s="250" t="s">
        <v>1399</v>
      </c>
      <c r="K41" s="423" t="s">
        <v>1815</v>
      </c>
      <c r="L41" s="627" t="s">
        <v>1814</v>
      </c>
      <c r="M41" s="727" t="s">
        <v>1813</v>
      </c>
      <c r="N41" s="601"/>
      <c r="O41" s="601"/>
      <c r="P41" s="601"/>
      <c r="Q41" s="599">
        <v>0</v>
      </c>
      <c r="R41" s="600" t="s">
        <v>1832</v>
      </c>
      <c r="S41" s="595">
        <v>50</v>
      </c>
      <c r="T41" s="660" t="s">
        <v>1371</v>
      </c>
      <c r="U41" s="602"/>
      <c r="V41" s="602"/>
      <c r="W41" s="602"/>
      <c r="X41" s="725">
        <v>0</v>
      </c>
      <c r="Y41" s="250" t="s">
        <v>1831</v>
      </c>
      <c r="Z41" s="595">
        <v>57</v>
      </c>
      <c r="AA41" s="723">
        <v>0.76</v>
      </c>
      <c r="AB41" s="724" t="s">
        <v>1830</v>
      </c>
      <c r="AC41" s="12" t="s">
        <v>313</v>
      </c>
    </row>
    <row r="42" spans="1:29" x14ac:dyDescent="0.3">
      <c r="A42" s="760">
        <v>18</v>
      </c>
      <c r="B42" s="153">
        <v>2016</v>
      </c>
      <c r="C42" s="418" t="s">
        <v>1556</v>
      </c>
      <c r="D42" s="564">
        <v>1</v>
      </c>
      <c r="E42" s="425">
        <v>2</v>
      </c>
      <c r="F42" s="604" t="s">
        <v>1835</v>
      </c>
      <c r="G42" s="453">
        <v>2</v>
      </c>
      <c r="H42" s="563">
        <v>1</v>
      </c>
      <c r="I42" s="563">
        <v>1</v>
      </c>
      <c r="J42" s="469" t="s">
        <v>1399</v>
      </c>
      <c r="K42" s="172" t="s">
        <v>1815</v>
      </c>
      <c r="L42" s="531" t="s">
        <v>1814</v>
      </c>
      <c r="M42" s="649" t="s">
        <v>1813</v>
      </c>
      <c r="N42" s="447"/>
      <c r="O42" s="447"/>
      <c r="P42" s="447"/>
      <c r="Q42" s="172">
        <v>0.1</v>
      </c>
      <c r="R42" s="172" t="s">
        <v>1829</v>
      </c>
      <c r="S42" s="406">
        <v>50</v>
      </c>
      <c r="T42" s="659" t="s">
        <v>1371</v>
      </c>
      <c r="U42" s="447"/>
      <c r="V42" s="447"/>
      <c r="W42" s="447"/>
      <c r="X42" s="172">
        <v>0.5</v>
      </c>
      <c r="Y42" s="172" t="s">
        <v>1828</v>
      </c>
      <c r="Z42" s="406">
        <v>57</v>
      </c>
      <c r="AA42" s="721">
        <v>0.23</v>
      </c>
      <c r="AB42" s="406"/>
      <c r="AC42" s="12" t="s">
        <v>313</v>
      </c>
    </row>
    <row r="43" spans="1:29" x14ac:dyDescent="0.3">
      <c r="A43" s="760">
        <v>18</v>
      </c>
      <c r="B43" s="153">
        <v>2016</v>
      </c>
      <c r="C43" s="418" t="s">
        <v>1556</v>
      </c>
      <c r="D43" s="564">
        <v>1</v>
      </c>
      <c r="E43" s="425">
        <v>2</v>
      </c>
      <c r="F43" s="583" t="s">
        <v>1827</v>
      </c>
      <c r="G43" s="637">
        <v>2</v>
      </c>
      <c r="H43" s="640">
        <v>1</v>
      </c>
      <c r="I43" s="640">
        <v>0</v>
      </c>
      <c r="J43" s="469" t="s">
        <v>1399</v>
      </c>
      <c r="K43" s="172" t="s">
        <v>1815</v>
      </c>
      <c r="L43" s="286" t="s">
        <v>1814</v>
      </c>
      <c r="M43" s="649" t="s">
        <v>1813</v>
      </c>
      <c r="N43" s="447"/>
      <c r="O43" s="447"/>
      <c r="P43" s="447"/>
      <c r="Q43" s="172">
        <v>0.1</v>
      </c>
      <c r="R43" s="172" t="s">
        <v>1826</v>
      </c>
      <c r="S43" s="406">
        <v>50</v>
      </c>
      <c r="T43" s="659" t="s">
        <v>1371</v>
      </c>
      <c r="U43" s="447"/>
      <c r="V43" s="447"/>
      <c r="W43" s="447"/>
      <c r="X43" s="172">
        <v>0.6</v>
      </c>
      <c r="Y43" s="172" t="s">
        <v>1825</v>
      </c>
      <c r="Z43" s="406">
        <v>57</v>
      </c>
      <c r="AA43" s="721">
        <v>0.28000000000000003</v>
      </c>
      <c r="AB43" s="406"/>
      <c r="AC43" s="12" t="s">
        <v>313</v>
      </c>
    </row>
    <row r="44" spans="1:29" x14ac:dyDescent="0.3">
      <c r="A44" s="760">
        <v>18</v>
      </c>
      <c r="B44" s="153">
        <v>2016</v>
      </c>
      <c r="C44" s="418" t="s">
        <v>1556</v>
      </c>
      <c r="D44" s="565">
        <v>1</v>
      </c>
      <c r="E44" s="425">
        <v>2</v>
      </c>
      <c r="F44" s="605" t="s">
        <v>1824</v>
      </c>
      <c r="G44" s="453">
        <v>6</v>
      </c>
      <c r="H44" s="563">
        <v>1</v>
      </c>
      <c r="I44" s="563">
        <v>0</v>
      </c>
      <c r="J44" s="469" t="s">
        <v>1399</v>
      </c>
      <c r="K44" s="172" t="s">
        <v>1815</v>
      </c>
      <c r="L44" s="286" t="s">
        <v>1814</v>
      </c>
      <c r="M44" s="649" t="s">
        <v>1813</v>
      </c>
      <c r="N44" s="447"/>
      <c r="O44" s="447"/>
      <c r="P44" s="447"/>
      <c r="Q44" s="606">
        <v>0.6</v>
      </c>
      <c r="R44" s="606" t="s">
        <v>1823</v>
      </c>
      <c r="S44" s="406">
        <v>50</v>
      </c>
      <c r="T44" s="659" t="s">
        <v>1371</v>
      </c>
      <c r="U44" s="447"/>
      <c r="V44" s="447"/>
      <c r="W44" s="447"/>
      <c r="X44" s="172">
        <v>0.7</v>
      </c>
      <c r="Y44" s="172" t="s">
        <v>1822</v>
      </c>
      <c r="Z44" s="406">
        <v>57</v>
      </c>
      <c r="AA44" s="721">
        <v>0.85</v>
      </c>
      <c r="AB44" s="406"/>
      <c r="AC44" s="12" t="s">
        <v>313</v>
      </c>
    </row>
    <row r="45" spans="1:29" x14ac:dyDescent="0.3">
      <c r="A45" s="760">
        <v>18</v>
      </c>
      <c r="B45" s="153">
        <v>2016</v>
      </c>
      <c r="C45" s="418" t="s">
        <v>1556</v>
      </c>
      <c r="D45" s="564">
        <v>1</v>
      </c>
      <c r="E45" s="425">
        <v>2</v>
      </c>
      <c r="F45" s="607" t="s">
        <v>1836</v>
      </c>
      <c r="G45" s="324">
        <v>6</v>
      </c>
      <c r="H45" s="565">
        <v>1</v>
      </c>
      <c r="I45" s="565">
        <v>1</v>
      </c>
      <c r="J45" s="469" t="s">
        <v>1399</v>
      </c>
      <c r="K45" s="172" t="s">
        <v>1815</v>
      </c>
      <c r="L45" s="609" t="s">
        <v>1814</v>
      </c>
      <c r="M45" s="649" t="s">
        <v>1813</v>
      </c>
      <c r="N45" s="447"/>
      <c r="O45" s="447"/>
      <c r="P45" s="447"/>
      <c r="Q45" s="469">
        <v>2.5</v>
      </c>
      <c r="R45" s="469" t="s">
        <v>1821</v>
      </c>
      <c r="S45" s="406">
        <v>50</v>
      </c>
      <c r="T45" s="659" t="s">
        <v>1371</v>
      </c>
      <c r="U45" s="447"/>
      <c r="V45" s="447"/>
      <c r="W45" s="447"/>
      <c r="X45" s="172">
        <v>1.6</v>
      </c>
      <c r="Y45" s="172" t="s">
        <v>1820</v>
      </c>
      <c r="Z45" s="406">
        <v>57</v>
      </c>
      <c r="AA45" s="721">
        <v>0.38</v>
      </c>
      <c r="AB45" s="406"/>
      <c r="AC45" s="12" t="s">
        <v>313</v>
      </c>
    </row>
    <row r="46" spans="1:29" ht="17.25" thickBot="1" x14ac:dyDescent="0.35">
      <c r="A46" s="761">
        <v>18</v>
      </c>
      <c r="B46" s="165">
        <v>2016</v>
      </c>
      <c r="C46" s="728" t="s">
        <v>1556</v>
      </c>
      <c r="D46" s="571">
        <v>1</v>
      </c>
      <c r="E46" s="413">
        <v>2</v>
      </c>
      <c r="F46" s="577" t="s">
        <v>1819</v>
      </c>
      <c r="G46" s="639">
        <v>0</v>
      </c>
      <c r="H46" s="589">
        <v>1</v>
      </c>
      <c r="I46" s="589">
        <v>1</v>
      </c>
      <c r="J46" s="446" t="s">
        <v>2265</v>
      </c>
      <c r="K46" s="251" t="s">
        <v>1815</v>
      </c>
      <c r="L46" s="421" t="s">
        <v>2266</v>
      </c>
      <c r="M46" s="650" t="s">
        <v>1813</v>
      </c>
      <c r="N46" s="575"/>
      <c r="O46" s="575"/>
      <c r="P46" s="575"/>
      <c r="Q46" s="251" t="s">
        <v>1818</v>
      </c>
      <c r="R46" s="251" t="s">
        <v>1817</v>
      </c>
      <c r="S46" s="578">
        <v>50</v>
      </c>
      <c r="T46" s="661" t="s">
        <v>1371</v>
      </c>
      <c r="U46" s="575"/>
      <c r="V46" s="575"/>
      <c r="W46" s="575"/>
      <c r="X46" s="251">
        <v>1.4</v>
      </c>
      <c r="Y46" s="251" t="s">
        <v>1816</v>
      </c>
      <c r="Z46" s="578">
        <v>57</v>
      </c>
      <c r="AA46" s="729">
        <v>0.14000000000000001</v>
      </c>
      <c r="AB46" s="578"/>
      <c r="AC46" s="12" t="s">
        <v>313</v>
      </c>
    </row>
    <row r="47" spans="1:29" x14ac:dyDescent="0.3">
      <c r="A47" s="769">
        <v>19</v>
      </c>
      <c r="B47" s="263">
        <v>2015</v>
      </c>
      <c r="C47" s="161" t="s">
        <v>417</v>
      </c>
      <c r="D47" s="565">
        <v>1</v>
      </c>
      <c r="E47" s="324">
        <v>3</v>
      </c>
      <c r="F47" s="610" t="s">
        <v>1772</v>
      </c>
      <c r="G47" s="453">
        <v>1</v>
      </c>
      <c r="H47" s="563">
        <v>1</v>
      </c>
      <c r="I47" s="563">
        <v>1</v>
      </c>
      <c r="J47" s="130" t="s">
        <v>1771</v>
      </c>
      <c r="K47" s="130" t="s">
        <v>1087</v>
      </c>
      <c r="L47" s="581" t="s">
        <v>1564</v>
      </c>
      <c r="M47" s="647" t="s">
        <v>1367</v>
      </c>
      <c r="N47" s="582"/>
      <c r="O47" s="582"/>
      <c r="P47" s="582"/>
      <c r="Q47" s="611">
        <v>123</v>
      </c>
      <c r="R47" s="611">
        <v>1.7</v>
      </c>
      <c r="S47" s="298">
        <v>12</v>
      </c>
      <c r="T47" s="662" t="s">
        <v>1368</v>
      </c>
      <c r="U47" s="582"/>
      <c r="V47" s="582"/>
      <c r="W47" s="582"/>
      <c r="X47" s="611">
        <v>122</v>
      </c>
      <c r="Y47" s="469">
        <v>3.48</v>
      </c>
      <c r="Z47" s="298">
        <v>13</v>
      </c>
      <c r="AA47" s="51"/>
      <c r="AB47" s="298"/>
      <c r="AC47" s="12" t="s">
        <v>313</v>
      </c>
    </row>
    <row r="48" spans="1:29" x14ac:dyDescent="0.3">
      <c r="A48" s="760">
        <v>19</v>
      </c>
      <c r="B48" s="153">
        <v>2015</v>
      </c>
      <c r="C48" s="154" t="s">
        <v>417</v>
      </c>
      <c r="D48" s="564">
        <v>1</v>
      </c>
      <c r="E48" s="425">
        <v>3</v>
      </c>
      <c r="F48" s="464" t="s">
        <v>1804</v>
      </c>
      <c r="G48" s="425">
        <v>2</v>
      </c>
      <c r="H48" s="564">
        <v>1</v>
      </c>
      <c r="I48" s="564">
        <v>1</v>
      </c>
      <c r="J48" s="131" t="s">
        <v>1469</v>
      </c>
      <c r="K48" s="131" t="s">
        <v>1087</v>
      </c>
      <c r="L48" s="385" t="s">
        <v>1564</v>
      </c>
      <c r="M48" s="649" t="s">
        <v>1367</v>
      </c>
      <c r="N48" s="447"/>
      <c r="O48" s="447"/>
      <c r="P48" s="447"/>
      <c r="Q48" s="172">
        <v>4.59</v>
      </c>
      <c r="R48" s="172">
        <v>0.77</v>
      </c>
      <c r="S48" s="406">
        <v>12</v>
      </c>
      <c r="T48" s="659" t="s">
        <v>1368</v>
      </c>
      <c r="U48" s="447"/>
      <c r="V48" s="447"/>
      <c r="W48" s="447"/>
      <c r="X48" s="612">
        <v>4.0999999999999996</v>
      </c>
      <c r="Y48" s="172">
        <v>1.22</v>
      </c>
      <c r="Z48" s="406">
        <v>13</v>
      </c>
      <c r="AA48" s="464"/>
      <c r="AB48" s="406"/>
      <c r="AC48" s="12" t="s">
        <v>313</v>
      </c>
    </row>
    <row r="49" spans="1:29" x14ac:dyDescent="0.3">
      <c r="A49" s="760">
        <v>19</v>
      </c>
      <c r="B49" s="153">
        <v>2015</v>
      </c>
      <c r="C49" s="154" t="s">
        <v>417</v>
      </c>
      <c r="D49" s="564">
        <v>1</v>
      </c>
      <c r="E49" s="425">
        <v>3</v>
      </c>
      <c r="F49" s="464" t="s">
        <v>1468</v>
      </c>
      <c r="G49" s="425">
        <v>2</v>
      </c>
      <c r="H49" s="564">
        <v>1</v>
      </c>
      <c r="I49" s="564">
        <v>0</v>
      </c>
      <c r="J49" s="131" t="s">
        <v>1466</v>
      </c>
      <c r="K49" s="131" t="s">
        <v>1087</v>
      </c>
      <c r="L49" s="385" t="s">
        <v>1564</v>
      </c>
      <c r="M49" s="649" t="s">
        <v>1367</v>
      </c>
      <c r="N49" s="447"/>
      <c r="O49" s="447"/>
      <c r="P49" s="447"/>
      <c r="Q49" s="172">
        <v>3.28</v>
      </c>
      <c r="R49" s="172">
        <v>1.04</v>
      </c>
      <c r="S49" s="406">
        <v>12</v>
      </c>
      <c r="T49" s="659" t="s">
        <v>1368</v>
      </c>
      <c r="U49" s="447"/>
      <c r="V49" s="447"/>
      <c r="W49" s="447"/>
      <c r="X49" s="172">
        <v>2.79</v>
      </c>
      <c r="Y49" s="172">
        <v>1.44</v>
      </c>
      <c r="Z49" s="406">
        <v>13</v>
      </c>
      <c r="AA49" s="579"/>
      <c r="AB49" s="406"/>
      <c r="AC49" s="12" t="s">
        <v>313</v>
      </c>
    </row>
    <row r="50" spans="1:29" ht="17.25" thickBot="1" x14ac:dyDescent="0.35">
      <c r="A50" s="763">
        <v>19</v>
      </c>
      <c r="B50" s="157">
        <v>2015</v>
      </c>
      <c r="C50" s="158" t="s">
        <v>417</v>
      </c>
      <c r="D50" s="625">
        <v>1</v>
      </c>
      <c r="E50" s="322">
        <v>3</v>
      </c>
      <c r="F50" s="462" t="s">
        <v>1562</v>
      </c>
      <c r="G50" s="322">
        <v>1</v>
      </c>
      <c r="H50" s="625">
        <v>1</v>
      </c>
      <c r="I50" s="625">
        <v>0</v>
      </c>
      <c r="J50" s="129" t="s">
        <v>1466</v>
      </c>
      <c r="K50" s="129" t="s">
        <v>1087</v>
      </c>
      <c r="L50" s="619" t="s">
        <v>1564</v>
      </c>
      <c r="M50" s="695" t="s">
        <v>1367</v>
      </c>
      <c r="N50" s="608"/>
      <c r="O50" s="608"/>
      <c r="P50" s="608"/>
      <c r="Q50" s="468">
        <v>56.91</v>
      </c>
      <c r="R50" s="468">
        <v>1.1599999999999999</v>
      </c>
      <c r="S50" s="340">
        <v>12</v>
      </c>
      <c r="T50" s="711" t="s">
        <v>1368</v>
      </c>
      <c r="U50" s="608"/>
      <c r="V50" s="608"/>
      <c r="W50" s="608"/>
      <c r="X50" s="468">
        <v>57.76</v>
      </c>
      <c r="Y50" s="468">
        <v>2.31</v>
      </c>
      <c r="Z50" s="340">
        <v>13</v>
      </c>
      <c r="AA50" s="615"/>
      <c r="AB50" s="340"/>
      <c r="AC50" s="12" t="s">
        <v>313</v>
      </c>
    </row>
    <row r="51" spans="1:29" ht="17.25" thickBot="1" x14ac:dyDescent="0.35">
      <c r="A51" s="767">
        <v>20</v>
      </c>
      <c r="B51" s="240">
        <v>2015</v>
      </c>
      <c r="C51" s="241" t="s">
        <v>384</v>
      </c>
      <c r="D51" s="698">
        <v>1</v>
      </c>
      <c r="E51" s="699">
        <v>1</v>
      </c>
      <c r="F51" s="714" t="s">
        <v>1569</v>
      </c>
      <c r="G51" s="699">
        <v>0</v>
      </c>
      <c r="H51" s="698">
        <v>1</v>
      </c>
      <c r="I51" s="698">
        <v>1</v>
      </c>
      <c r="J51" s="715" t="s">
        <v>1464</v>
      </c>
      <c r="K51" s="715" t="s">
        <v>1006</v>
      </c>
      <c r="L51" s="735"/>
      <c r="M51" s="717" t="s">
        <v>1463</v>
      </c>
      <c r="N51" s="703"/>
      <c r="O51" s="703"/>
      <c r="P51" s="703"/>
      <c r="Q51" s="736">
        <v>86</v>
      </c>
      <c r="R51" s="700">
        <v>4.4000000000000004</v>
      </c>
      <c r="S51" s="704">
        <v>15</v>
      </c>
      <c r="T51" s="718" t="s">
        <v>1462</v>
      </c>
      <c r="U51" s="703"/>
      <c r="V51" s="703"/>
      <c r="W51" s="703"/>
      <c r="X51" s="700">
        <v>76.5</v>
      </c>
      <c r="Y51" s="700">
        <v>3.6</v>
      </c>
      <c r="Z51" s="704">
        <v>15</v>
      </c>
      <c r="AA51" s="706"/>
      <c r="AB51" s="704"/>
      <c r="AC51" s="12" t="s">
        <v>313</v>
      </c>
    </row>
    <row r="52" spans="1:29" x14ac:dyDescent="0.3">
      <c r="A52" s="762">
        <v>21</v>
      </c>
      <c r="B52" s="160">
        <v>2015</v>
      </c>
      <c r="C52" s="161" t="s">
        <v>418</v>
      </c>
      <c r="D52" s="565">
        <v>1</v>
      </c>
      <c r="E52" s="324">
        <v>3</v>
      </c>
      <c r="F52" s="580" t="s">
        <v>1768</v>
      </c>
      <c r="G52" s="324">
        <v>1</v>
      </c>
      <c r="H52" s="565">
        <v>1</v>
      </c>
      <c r="I52" s="565">
        <v>0</v>
      </c>
      <c r="J52" s="130" t="s">
        <v>2285</v>
      </c>
      <c r="K52" s="130" t="s">
        <v>1139</v>
      </c>
      <c r="L52" s="581"/>
      <c r="M52" s="647" t="s">
        <v>1370</v>
      </c>
      <c r="N52" s="582"/>
      <c r="O52" s="582"/>
      <c r="P52" s="582"/>
      <c r="Q52" s="469">
        <v>0.46</v>
      </c>
      <c r="R52" s="469">
        <v>0.33</v>
      </c>
      <c r="S52" s="298">
        <v>23</v>
      </c>
      <c r="T52" s="662" t="s">
        <v>1371</v>
      </c>
      <c r="U52" s="582"/>
      <c r="V52" s="582"/>
      <c r="W52" s="582"/>
      <c r="X52" s="469">
        <v>0.5</v>
      </c>
      <c r="Y52" s="469">
        <v>0.68</v>
      </c>
      <c r="Z52" s="298">
        <v>23</v>
      </c>
      <c r="AA52" s="613" t="s">
        <v>897</v>
      </c>
      <c r="AB52" s="298"/>
      <c r="AC52" s="12" t="s">
        <v>313</v>
      </c>
    </row>
    <row r="53" spans="1:29" x14ac:dyDescent="0.3">
      <c r="A53" s="760">
        <v>21</v>
      </c>
      <c r="B53" s="153">
        <v>2015</v>
      </c>
      <c r="C53" s="154" t="s">
        <v>418</v>
      </c>
      <c r="D53" s="564">
        <v>1</v>
      </c>
      <c r="E53" s="425">
        <v>3</v>
      </c>
      <c r="F53" s="464" t="s">
        <v>1783</v>
      </c>
      <c r="G53" s="324">
        <v>2</v>
      </c>
      <c r="H53" s="565">
        <v>1</v>
      </c>
      <c r="I53" s="565">
        <v>1</v>
      </c>
      <c r="J53" s="130" t="s">
        <v>1399</v>
      </c>
      <c r="K53" s="130" t="s">
        <v>1139</v>
      </c>
      <c r="L53" s="385"/>
      <c r="M53" s="647" t="s">
        <v>1370</v>
      </c>
      <c r="N53" s="447"/>
      <c r="O53" s="447"/>
      <c r="P53" s="447"/>
      <c r="Q53" s="172">
        <v>4.32</v>
      </c>
      <c r="R53" s="172">
        <v>1.32</v>
      </c>
      <c r="S53" s="298">
        <v>23</v>
      </c>
      <c r="T53" s="659" t="s">
        <v>1371</v>
      </c>
      <c r="U53" s="447"/>
      <c r="V53" s="447"/>
      <c r="W53" s="447"/>
      <c r="X53" s="172">
        <v>3.86</v>
      </c>
      <c r="Y53" s="172">
        <v>1.41</v>
      </c>
      <c r="Z53" s="406">
        <v>23</v>
      </c>
      <c r="AA53" s="613" t="s">
        <v>897</v>
      </c>
      <c r="AB53" s="298"/>
      <c r="AC53" s="12" t="s">
        <v>313</v>
      </c>
    </row>
    <row r="54" spans="1:29" x14ac:dyDescent="0.3">
      <c r="A54" s="760">
        <v>21</v>
      </c>
      <c r="B54" s="153">
        <v>2015</v>
      </c>
      <c r="C54" s="154" t="s">
        <v>418</v>
      </c>
      <c r="D54" s="564">
        <v>1</v>
      </c>
      <c r="E54" s="425">
        <v>3</v>
      </c>
      <c r="F54" s="464" t="s">
        <v>1461</v>
      </c>
      <c r="G54" s="324">
        <v>2</v>
      </c>
      <c r="H54" s="565">
        <v>1</v>
      </c>
      <c r="I54" s="565">
        <v>0</v>
      </c>
      <c r="J54" s="130" t="s">
        <v>1399</v>
      </c>
      <c r="K54" s="130" t="s">
        <v>1139</v>
      </c>
      <c r="L54" s="385"/>
      <c r="M54" s="647" t="s">
        <v>1370</v>
      </c>
      <c r="N54" s="447"/>
      <c r="O54" s="447"/>
      <c r="P54" s="447"/>
      <c r="Q54" s="172">
        <v>4.5599999999999996</v>
      </c>
      <c r="R54" s="172">
        <v>1.52</v>
      </c>
      <c r="S54" s="298">
        <v>23</v>
      </c>
      <c r="T54" s="659" t="s">
        <v>1371</v>
      </c>
      <c r="U54" s="447"/>
      <c r="V54" s="447"/>
      <c r="W54" s="447"/>
      <c r="X54" s="172">
        <v>3.67</v>
      </c>
      <c r="Y54" s="172">
        <v>1.52</v>
      </c>
      <c r="Z54" s="406">
        <v>23</v>
      </c>
      <c r="AA54" s="613" t="s">
        <v>897</v>
      </c>
      <c r="AB54" s="298"/>
      <c r="AC54" s="12" t="s">
        <v>313</v>
      </c>
    </row>
    <row r="55" spans="1:29" x14ac:dyDescent="0.3">
      <c r="A55" s="760">
        <v>21</v>
      </c>
      <c r="B55" s="153">
        <v>2015</v>
      </c>
      <c r="C55" s="154" t="s">
        <v>418</v>
      </c>
      <c r="D55" s="564">
        <v>1</v>
      </c>
      <c r="E55" s="425">
        <v>3</v>
      </c>
      <c r="F55" s="464" t="s">
        <v>1460</v>
      </c>
      <c r="G55" s="324">
        <v>6</v>
      </c>
      <c r="H55" s="565">
        <v>1</v>
      </c>
      <c r="I55" s="565">
        <v>1</v>
      </c>
      <c r="J55" s="130" t="s">
        <v>1459</v>
      </c>
      <c r="K55" s="130" t="s">
        <v>1139</v>
      </c>
      <c r="L55" s="385"/>
      <c r="M55" s="647" t="s">
        <v>1370</v>
      </c>
      <c r="N55" s="447"/>
      <c r="O55" s="447"/>
      <c r="P55" s="447"/>
      <c r="Q55" s="172">
        <v>65.680000000000007</v>
      </c>
      <c r="R55" s="172">
        <v>24.51</v>
      </c>
      <c r="S55" s="298">
        <v>23</v>
      </c>
      <c r="T55" s="659" t="s">
        <v>1371</v>
      </c>
      <c r="U55" s="447"/>
      <c r="V55" s="447"/>
      <c r="W55" s="447"/>
      <c r="X55" s="172">
        <v>67.36</v>
      </c>
      <c r="Y55" s="172">
        <v>22.5</v>
      </c>
      <c r="Z55" s="406">
        <v>23</v>
      </c>
      <c r="AA55" s="613" t="s">
        <v>897</v>
      </c>
      <c r="AB55" s="298"/>
      <c r="AC55" s="12" t="s">
        <v>313</v>
      </c>
    </row>
    <row r="56" spans="1:29" x14ac:dyDescent="0.3">
      <c r="A56" s="760">
        <v>21</v>
      </c>
      <c r="B56" s="153">
        <v>2015</v>
      </c>
      <c r="C56" s="154" t="s">
        <v>418</v>
      </c>
      <c r="D56" s="565">
        <v>1</v>
      </c>
      <c r="E56" s="425">
        <v>3</v>
      </c>
      <c r="F56" s="464" t="s">
        <v>1735</v>
      </c>
      <c r="G56" s="324">
        <v>10</v>
      </c>
      <c r="H56" s="565">
        <v>1</v>
      </c>
      <c r="I56" s="565">
        <v>1</v>
      </c>
      <c r="J56" s="130" t="s">
        <v>1399</v>
      </c>
      <c r="K56" s="130" t="s">
        <v>1139</v>
      </c>
      <c r="L56" s="385"/>
      <c r="M56" s="647" t="s">
        <v>1370</v>
      </c>
      <c r="N56" s="447"/>
      <c r="O56" s="447"/>
      <c r="P56" s="447"/>
      <c r="Q56" s="172">
        <v>84.25</v>
      </c>
      <c r="R56" s="172">
        <v>22.5</v>
      </c>
      <c r="S56" s="298">
        <v>23</v>
      </c>
      <c r="T56" s="659" t="s">
        <v>1371</v>
      </c>
      <c r="U56" s="447"/>
      <c r="V56" s="447"/>
      <c r="W56" s="447"/>
      <c r="X56" s="172">
        <v>80.36</v>
      </c>
      <c r="Y56" s="172">
        <v>18.25</v>
      </c>
      <c r="Z56" s="406">
        <v>23</v>
      </c>
      <c r="AA56" s="613" t="s">
        <v>897</v>
      </c>
      <c r="AB56" s="298"/>
      <c r="AC56" s="12" t="s">
        <v>313</v>
      </c>
    </row>
    <row r="57" spans="1:29" ht="17.25" thickBot="1" x14ac:dyDescent="0.35">
      <c r="A57" s="763">
        <v>21</v>
      </c>
      <c r="B57" s="157">
        <v>2015</v>
      </c>
      <c r="C57" s="158" t="s">
        <v>418</v>
      </c>
      <c r="D57" s="625">
        <v>1</v>
      </c>
      <c r="E57" s="322">
        <v>3</v>
      </c>
      <c r="F57" s="462" t="s">
        <v>1769</v>
      </c>
      <c r="G57" s="322">
        <v>1</v>
      </c>
      <c r="H57" s="625">
        <v>1</v>
      </c>
      <c r="I57" s="625">
        <v>0</v>
      </c>
      <c r="J57" s="129" t="s">
        <v>2285</v>
      </c>
      <c r="K57" s="129" t="s">
        <v>1139</v>
      </c>
      <c r="L57" s="619"/>
      <c r="M57" s="651" t="s">
        <v>1370</v>
      </c>
      <c r="N57" s="608"/>
      <c r="O57" s="608"/>
      <c r="P57" s="608"/>
      <c r="Q57" s="468">
        <v>0.45</v>
      </c>
      <c r="R57" s="468">
        <v>0.34</v>
      </c>
      <c r="S57" s="587">
        <v>23</v>
      </c>
      <c r="T57" s="711" t="s">
        <v>1371</v>
      </c>
      <c r="U57" s="608"/>
      <c r="V57" s="608"/>
      <c r="W57" s="608"/>
      <c r="X57" s="468">
        <v>0.49</v>
      </c>
      <c r="Y57" s="468">
        <v>0.52</v>
      </c>
      <c r="Z57" s="340">
        <v>23</v>
      </c>
      <c r="AA57" s="713" t="s">
        <v>897</v>
      </c>
      <c r="AB57" s="587"/>
      <c r="AC57" s="12" t="s">
        <v>313</v>
      </c>
    </row>
    <row r="58" spans="1:29" x14ac:dyDescent="0.3">
      <c r="A58" s="764">
        <v>22</v>
      </c>
      <c r="B58" s="162">
        <v>2014</v>
      </c>
      <c r="C58" s="163" t="s">
        <v>376</v>
      </c>
      <c r="D58" s="623">
        <v>1</v>
      </c>
      <c r="E58" s="323">
        <v>3</v>
      </c>
      <c r="F58" s="782" t="s">
        <v>1779</v>
      </c>
      <c r="G58" s="642">
        <v>2</v>
      </c>
      <c r="H58" s="643">
        <v>1</v>
      </c>
      <c r="I58" s="643">
        <v>0</v>
      </c>
      <c r="J58" s="187" t="s">
        <v>1399</v>
      </c>
      <c r="K58" s="187" t="s">
        <v>1598</v>
      </c>
      <c r="L58" s="617"/>
      <c r="M58" s="652" t="s">
        <v>1372</v>
      </c>
      <c r="N58" s="602"/>
      <c r="O58" s="602"/>
      <c r="P58" s="602"/>
      <c r="Q58" s="250">
        <v>9.7100000000000009</v>
      </c>
      <c r="R58" s="250">
        <v>2.88</v>
      </c>
      <c r="S58" s="595">
        <v>16</v>
      </c>
      <c r="T58" s="660" t="s">
        <v>1373</v>
      </c>
      <c r="U58" s="602"/>
      <c r="V58" s="602"/>
      <c r="W58" s="602"/>
      <c r="X58" s="250">
        <v>6.37</v>
      </c>
      <c r="Y58" s="250">
        <v>2.21</v>
      </c>
      <c r="Z58" s="595">
        <v>18</v>
      </c>
      <c r="AA58" s="603"/>
      <c r="AB58" s="783"/>
      <c r="AC58" s="12" t="s">
        <v>313</v>
      </c>
    </row>
    <row r="59" spans="1:29" x14ac:dyDescent="0.3">
      <c r="A59" s="760">
        <v>22</v>
      </c>
      <c r="B59" s="153">
        <v>2014</v>
      </c>
      <c r="C59" s="154" t="s">
        <v>376</v>
      </c>
      <c r="D59" s="564">
        <v>1</v>
      </c>
      <c r="E59" s="425">
        <v>3</v>
      </c>
      <c r="F59" s="568" t="s">
        <v>1780</v>
      </c>
      <c r="G59" s="638">
        <v>2</v>
      </c>
      <c r="H59" s="641">
        <v>1</v>
      </c>
      <c r="I59" s="641">
        <v>1</v>
      </c>
      <c r="J59" s="131" t="s">
        <v>1399</v>
      </c>
      <c r="K59" s="131" t="s">
        <v>1598</v>
      </c>
      <c r="L59" s="385"/>
      <c r="M59" s="649" t="s">
        <v>1372</v>
      </c>
      <c r="N59" s="447"/>
      <c r="O59" s="447"/>
      <c r="P59" s="447"/>
      <c r="Q59" s="172">
        <v>9.8800000000000008</v>
      </c>
      <c r="R59" s="172">
        <v>2.23</v>
      </c>
      <c r="S59" s="406">
        <v>16</v>
      </c>
      <c r="T59" s="659" t="s">
        <v>1373</v>
      </c>
      <c r="U59" s="447"/>
      <c r="V59" s="447"/>
      <c r="W59" s="447"/>
      <c r="X59" s="172">
        <v>8.18</v>
      </c>
      <c r="Y59" s="172">
        <v>1.65</v>
      </c>
      <c r="Z59" s="406">
        <v>18</v>
      </c>
      <c r="AA59" s="579"/>
      <c r="AB59" s="614"/>
      <c r="AC59" s="12" t="s">
        <v>313</v>
      </c>
    </row>
    <row r="60" spans="1:29" x14ac:dyDescent="0.3">
      <c r="A60" s="760">
        <v>22</v>
      </c>
      <c r="B60" s="153">
        <v>2014</v>
      </c>
      <c r="C60" s="154" t="s">
        <v>376</v>
      </c>
      <c r="D60" s="564">
        <v>1</v>
      </c>
      <c r="E60" s="425">
        <v>3</v>
      </c>
      <c r="F60" s="464" t="s">
        <v>1458</v>
      </c>
      <c r="G60" s="425">
        <v>6</v>
      </c>
      <c r="H60" s="564">
        <v>1</v>
      </c>
      <c r="I60" s="564">
        <v>0</v>
      </c>
      <c r="J60" s="131" t="s">
        <v>1399</v>
      </c>
      <c r="K60" s="131" t="s">
        <v>1598</v>
      </c>
      <c r="L60" s="385"/>
      <c r="M60" s="649" t="s">
        <v>1372</v>
      </c>
      <c r="N60" s="447"/>
      <c r="O60" s="447"/>
      <c r="P60" s="447"/>
      <c r="Q60" s="172">
        <v>45.35</v>
      </c>
      <c r="R60" s="172">
        <v>29.44</v>
      </c>
      <c r="S60" s="406">
        <v>16</v>
      </c>
      <c r="T60" s="659" t="s">
        <v>1373</v>
      </c>
      <c r="U60" s="447"/>
      <c r="V60" s="447"/>
      <c r="W60" s="447"/>
      <c r="X60" s="172">
        <v>63.34</v>
      </c>
      <c r="Y60" s="172">
        <v>40.97</v>
      </c>
      <c r="Z60" s="406">
        <v>18</v>
      </c>
      <c r="AA60" s="579"/>
      <c r="AB60" s="406"/>
      <c r="AC60" s="12" t="s">
        <v>313</v>
      </c>
    </row>
    <row r="61" spans="1:29" ht="17.25" thickBot="1" x14ac:dyDescent="0.35">
      <c r="A61" s="761">
        <v>22</v>
      </c>
      <c r="B61" s="165">
        <v>2014</v>
      </c>
      <c r="C61" s="225" t="s">
        <v>376</v>
      </c>
      <c r="D61" s="571">
        <v>1</v>
      </c>
      <c r="E61" s="413">
        <v>3</v>
      </c>
      <c r="F61" s="572" t="s">
        <v>1457</v>
      </c>
      <c r="G61" s="413">
        <v>6</v>
      </c>
      <c r="H61" s="571">
        <v>1</v>
      </c>
      <c r="I61" s="571">
        <v>1</v>
      </c>
      <c r="J61" s="192" t="s">
        <v>1399</v>
      </c>
      <c r="K61" s="192" t="s">
        <v>1598</v>
      </c>
      <c r="L61" s="594"/>
      <c r="M61" s="650" t="s">
        <v>1599</v>
      </c>
      <c r="N61" s="575"/>
      <c r="O61" s="575"/>
      <c r="P61" s="575"/>
      <c r="Q61" s="251">
        <v>199.78</v>
      </c>
      <c r="R61" s="251">
        <v>99.75</v>
      </c>
      <c r="S61" s="578">
        <v>16</v>
      </c>
      <c r="T61" s="661" t="s">
        <v>1373</v>
      </c>
      <c r="U61" s="575"/>
      <c r="V61" s="575"/>
      <c r="W61" s="575"/>
      <c r="X61" s="251">
        <v>220.34</v>
      </c>
      <c r="Y61" s="251">
        <v>86.52</v>
      </c>
      <c r="Z61" s="578">
        <v>18</v>
      </c>
      <c r="AA61" s="577"/>
      <c r="AB61" s="578"/>
      <c r="AC61" s="12" t="s">
        <v>313</v>
      </c>
    </row>
    <row r="62" spans="1:29" x14ac:dyDescent="0.3">
      <c r="A62" s="764">
        <v>23</v>
      </c>
      <c r="B62" s="162">
        <v>2014</v>
      </c>
      <c r="C62" s="163" t="s">
        <v>412</v>
      </c>
      <c r="D62" s="623">
        <v>1</v>
      </c>
      <c r="E62" s="323">
        <v>2</v>
      </c>
      <c r="F62" s="463" t="s">
        <v>1418</v>
      </c>
      <c r="G62" s="323">
        <v>1</v>
      </c>
      <c r="H62" s="623">
        <v>1</v>
      </c>
      <c r="I62" s="623">
        <v>1</v>
      </c>
      <c r="J62" s="187" t="s">
        <v>1399</v>
      </c>
      <c r="K62" s="187" t="s">
        <v>1006</v>
      </c>
      <c r="L62" s="694" t="s">
        <v>1770</v>
      </c>
      <c r="M62" s="652" t="s">
        <v>1411</v>
      </c>
      <c r="N62" s="602"/>
      <c r="O62" s="602"/>
      <c r="P62" s="602"/>
      <c r="Q62" s="250">
        <v>31.3</v>
      </c>
      <c r="R62" s="250" t="s">
        <v>1417</v>
      </c>
      <c r="S62" s="595">
        <v>42</v>
      </c>
      <c r="T62" s="660" t="s">
        <v>1371</v>
      </c>
      <c r="U62" s="602"/>
      <c r="V62" s="602"/>
      <c r="W62" s="602"/>
      <c r="X62" s="250">
        <v>24.7</v>
      </c>
      <c r="Y62" s="250" t="s">
        <v>1416</v>
      </c>
      <c r="Z62" s="595">
        <v>45</v>
      </c>
      <c r="AA62" s="603">
        <v>0.01</v>
      </c>
      <c r="AB62" s="595"/>
      <c r="AC62" s="12" t="s">
        <v>313</v>
      </c>
    </row>
    <row r="63" spans="1:29" x14ac:dyDescent="0.3">
      <c r="A63" s="762">
        <v>23</v>
      </c>
      <c r="B63" s="160">
        <v>2014</v>
      </c>
      <c r="C63" s="161" t="s">
        <v>412</v>
      </c>
      <c r="D63" s="565">
        <v>1</v>
      </c>
      <c r="E63" s="425">
        <v>2</v>
      </c>
      <c r="F63" s="464" t="s">
        <v>1456</v>
      </c>
      <c r="G63" s="324">
        <v>0</v>
      </c>
      <c r="H63" s="565">
        <v>1</v>
      </c>
      <c r="I63" s="565">
        <v>1</v>
      </c>
      <c r="J63" s="130" t="s">
        <v>1399</v>
      </c>
      <c r="K63" s="131" t="s">
        <v>1006</v>
      </c>
      <c r="L63" s="105" t="s">
        <v>1450</v>
      </c>
      <c r="M63" s="647" t="s">
        <v>1411</v>
      </c>
      <c r="N63" s="447"/>
      <c r="O63" s="447"/>
      <c r="P63" s="447"/>
      <c r="Q63" s="172">
        <v>25.4</v>
      </c>
      <c r="R63" s="172" t="s">
        <v>1455</v>
      </c>
      <c r="S63" s="298">
        <v>42</v>
      </c>
      <c r="T63" s="662" t="s">
        <v>1371</v>
      </c>
      <c r="U63" s="447"/>
      <c r="V63" s="447"/>
      <c r="W63" s="447"/>
      <c r="X63" s="172">
        <v>23.2</v>
      </c>
      <c r="Y63" s="172" t="s">
        <v>1454</v>
      </c>
      <c r="Z63" s="406">
        <v>45</v>
      </c>
      <c r="AA63" s="579">
        <v>0.05</v>
      </c>
      <c r="AB63" s="406"/>
      <c r="AC63" s="12" t="s">
        <v>313</v>
      </c>
    </row>
    <row r="64" spans="1:29" x14ac:dyDescent="0.3">
      <c r="A64" s="762">
        <v>23</v>
      </c>
      <c r="B64" s="160">
        <v>2014</v>
      </c>
      <c r="C64" s="161" t="s">
        <v>412</v>
      </c>
      <c r="D64" s="565">
        <v>1</v>
      </c>
      <c r="E64" s="425">
        <v>2</v>
      </c>
      <c r="F64" s="464" t="s">
        <v>1453</v>
      </c>
      <c r="G64" s="324">
        <v>2</v>
      </c>
      <c r="H64" s="565">
        <v>1</v>
      </c>
      <c r="I64" s="565">
        <v>1</v>
      </c>
      <c r="J64" s="130" t="s">
        <v>1399</v>
      </c>
      <c r="K64" s="131" t="s">
        <v>1006</v>
      </c>
      <c r="L64" s="105" t="s">
        <v>1450</v>
      </c>
      <c r="M64" s="647" t="s">
        <v>1411</v>
      </c>
      <c r="N64" s="447"/>
      <c r="O64" s="447"/>
      <c r="P64" s="447"/>
      <c r="Q64" s="172">
        <v>4.5</v>
      </c>
      <c r="R64" s="172" t="s">
        <v>1452</v>
      </c>
      <c r="S64" s="298">
        <v>42</v>
      </c>
      <c r="T64" s="662" t="s">
        <v>1371</v>
      </c>
      <c r="U64" s="447"/>
      <c r="V64" s="447"/>
      <c r="W64" s="447"/>
      <c r="X64" s="172">
        <v>4.5</v>
      </c>
      <c r="Y64" s="172" t="s">
        <v>1451</v>
      </c>
      <c r="Z64" s="298">
        <v>45</v>
      </c>
      <c r="AA64" s="579" t="s">
        <v>1410</v>
      </c>
      <c r="AB64" s="406"/>
      <c r="AC64" s="12" t="s">
        <v>313</v>
      </c>
    </row>
    <row r="65" spans="1:29" x14ac:dyDescent="0.3">
      <c r="A65" s="762">
        <v>23</v>
      </c>
      <c r="B65" s="160">
        <v>2014</v>
      </c>
      <c r="C65" s="161" t="s">
        <v>412</v>
      </c>
      <c r="D65" s="565">
        <v>1</v>
      </c>
      <c r="E65" s="425">
        <v>2</v>
      </c>
      <c r="F65" s="464" t="s">
        <v>1738</v>
      </c>
      <c r="G65" s="324">
        <v>2</v>
      </c>
      <c r="H65" s="565">
        <v>1</v>
      </c>
      <c r="I65" s="565">
        <v>0</v>
      </c>
      <c r="J65" s="130" t="s">
        <v>1399</v>
      </c>
      <c r="K65" s="131" t="s">
        <v>1006</v>
      </c>
      <c r="L65" s="105" t="s">
        <v>1447</v>
      </c>
      <c r="M65" s="647" t="s">
        <v>1411</v>
      </c>
      <c r="N65" s="447"/>
      <c r="O65" s="447"/>
      <c r="P65" s="447"/>
      <c r="Q65" s="172">
        <v>30</v>
      </c>
      <c r="R65" s="172" t="s">
        <v>1446</v>
      </c>
      <c r="S65" s="298">
        <v>42</v>
      </c>
      <c r="T65" s="662" t="s">
        <v>1371</v>
      </c>
      <c r="U65" s="447"/>
      <c r="V65" s="447"/>
      <c r="W65" s="447"/>
      <c r="X65" s="172">
        <v>27.2</v>
      </c>
      <c r="Y65" s="172" t="s">
        <v>1445</v>
      </c>
      <c r="Z65" s="298">
        <v>45</v>
      </c>
      <c r="AA65" s="579" t="s">
        <v>1410</v>
      </c>
      <c r="AB65" s="406"/>
      <c r="AC65" s="12" t="s">
        <v>313</v>
      </c>
    </row>
    <row r="66" spans="1:29" x14ac:dyDescent="0.3">
      <c r="A66" s="762">
        <v>23</v>
      </c>
      <c r="B66" s="160">
        <v>2014</v>
      </c>
      <c r="C66" s="161" t="s">
        <v>412</v>
      </c>
      <c r="D66" s="565">
        <v>1</v>
      </c>
      <c r="E66" s="425">
        <v>2</v>
      </c>
      <c r="F66" s="464" t="s">
        <v>922</v>
      </c>
      <c r="G66" s="324">
        <v>6</v>
      </c>
      <c r="H66" s="565">
        <v>1</v>
      </c>
      <c r="I66" s="565">
        <v>1</v>
      </c>
      <c r="J66" s="130" t="s">
        <v>1399</v>
      </c>
      <c r="K66" s="131" t="s">
        <v>1006</v>
      </c>
      <c r="L66" s="105" t="s">
        <v>1429</v>
      </c>
      <c r="M66" s="647" t="s">
        <v>1411</v>
      </c>
      <c r="N66" s="447"/>
      <c r="O66" s="447"/>
      <c r="P66" s="447"/>
      <c r="Q66" s="172">
        <v>13.9</v>
      </c>
      <c r="R66" s="172" t="s">
        <v>1428</v>
      </c>
      <c r="S66" s="298">
        <v>42</v>
      </c>
      <c r="T66" s="662" t="s">
        <v>1371</v>
      </c>
      <c r="U66" s="447"/>
      <c r="V66" s="447"/>
      <c r="W66" s="447"/>
      <c r="X66" s="172">
        <v>13.8</v>
      </c>
      <c r="Y66" s="172" t="s">
        <v>1427</v>
      </c>
      <c r="Z66" s="406">
        <v>45</v>
      </c>
      <c r="AA66" s="579" t="s">
        <v>1410</v>
      </c>
      <c r="AB66" s="406"/>
      <c r="AC66" s="12" t="s">
        <v>313</v>
      </c>
    </row>
    <row r="67" spans="1:29" x14ac:dyDescent="0.3">
      <c r="A67" s="762">
        <v>23</v>
      </c>
      <c r="B67" s="160">
        <v>2014</v>
      </c>
      <c r="C67" s="161" t="s">
        <v>412</v>
      </c>
      <c r="D67" s="565">
        <v>1</v>
      </c>
      <c r="E67" s="425">
        <v>2</v>
      </c>
      <c r="F67" s="464" t="s">
        <v>1426</v>
      </c>
      <c r="G67" s="324">
        <v>6</v>
      </c>
      <c r="H67" s="565">
        <v>1</v>
      </c>
      <c r="I67" s="565">
        <v>0</v>
      </c>
      <c r="J67" s="130" t="s">
        <v>1399</v>
      </c>
      <c r="K67" s="131" t="s">
        <v>1006</v>
      </c>
      <c r="L67" s="105" t="s">
        <v>1425</v>
      </c>
      <c r="M67" s="647" t="s">
        <v>1411</v>
      </c>
      <c r="N67" s="447"/>
      <c r="O67" s="447"/>
      <c r="P67" s="447"/>
      <c r="Q67" s="172">
        <v>91</v>
      </c>
      <c r="R67" s="172" t="s">
        <v>1424</v>
      </c>
      <c r="S67" s="298">
        <v>42</v>
      </c>
      <c r="T67" s="662" t="s">
        <v>1371</v>
      </c>
      <c r="U67" s="447"/>
      <c r="V67" s="447"/>
      <c r="W67" s="447"/>
      <c r="X67" s="172">
        <v>110</v>
      </c>
      <c r="Y67" s="172" t="s">
        <v>1423</v>
      </c>
      <c r="Z67" s="298">
        <v>45</v>
      </c>
      <c r="AA67" s="579">
        <v>0.01</v>
      </c>
      <c r="AB67" s="406"/>
      <c r="AC67" s="12" t="s">
        <v>313</v>
      </c>
    </row>
    <row r="68" spans="1:29" x14ac:dyDescent="0.3">
      <c r="A68" s="762">
        <v>23</v>
      </c>
      <c r="B68" s="160">
        <v>2014</v>
      </c>
      <c r="C68" s="161" t="s">
        <v>412</v>
      </c>
      <c r="D68" s="565">
        <v>1</v>
      </c>
      <c r="E68" s="425">
        <v>2</v>
      </c>
      <c r="F68" s="464" t="s">
        <v>1422</v>
      </c>
      <c r="G68" s="324">
        <v>6</v>
      </c>
      <c r="H68" s="565">
        <v>1</v>
      </c>
      <c r="I68" s="565">
        <v>0</v>
      </c>
      <c r="J68" s="130" t="s">
        <v>1399</v>
      </c>
      <c r="K68" s="131" t="s">
        <v>1006</v>
      </c>
      <c r="L68" s="105" t="s">
        <v>1421</v>
      </c>
      <c r="M68" s="647" t="s">
        <v>1411</v>
      </c>
      <c r="N68" s="447"/>
      <c r="O68" s="447"/>
      <c r="P68" s="447"/>
      <c r="Q68" s="172">
        <v>259</v>
      </c>
      <c r="R68" s="172" t="s">
        <v>1420</v>
      </c>
      <c r="S68" s="298">
        <v>42</v>
      </c>
      <c r="T68" s="662" t="s">
        <v>1371</v>
      </c>
      <c r="U68" s="447"/>
      <c r="V68" s="447"/>
      <c r="W68" s="447"/>
      <c r="X68" s="172">
        <v>318</v>
      </c>
      <c r="Y68" s="172" t="s">
        <v>1419</v>
      </c>
      <c r="Z68" s="406">
        <v>45</v>
      </c>
      <c r="AA68" s="579">
        <v>0.03</v>
      </c>
      <c r="AB68" s="406"/>
      <c r="AC68" s="12" t="s">
        <v>313</v>
      </c>
    </row>
    <row r="69" spans="1:29" ht="17.25" thickBot="1" x14ac:dyDescent="0.35">
      <c r="A69" s="766">
        <v>23</v>
      </c>
      <c r="B69" s="230">
        <v>2014</v>
      </c>
      <c r="C69" s="231" t="s">
        <v>412</v>
      </c>
      <c r="D69" s="589">
        <v>1</v>
      </c>
      <c r="E69" s="413">
        <v>2</v>
      </c>
      <c r="F69" s="572" t="s">
        <v>1415</v>
      </c>
      <c r="G69" s="639">
        <v>10</v>
      </c>
      <c r="H69" s="589">
        <v>1</v>
      </c>
      <c r="I69" s="589">
        <v>1</v>
      </c>
      <c r="J69" s="590" t="s">
        <v>1399</v>
      </c>
      <c r="K69" s="192" t="s">
        <v>1006</v>
      </c>
      <c r="L69" s="737" t="s">
        <v>1414</v>
      </c>
      <c r="M69" s="648" t="s">
        <v>1411</v>
      </c>
      <c r="N69" s="575"/>
      <c r="O69" s="575"/>
      <c r="P69" s="575"/>
      <c r="Q69" s="251">
        <v>72</v>
      </c>
      <c r="R69" s="251" t="s">
        <v>1413</v>
      </c>
      <c r="S69" s="592">
        <v>42</v>
      </c>
      <c r="T69" s="663" t="s">
        <v>1371</v>
      </c>
      <c r="U69" s="575"/>
      <c r="V69" s="575"/>
      <c r="W69" s="575"/>
      <c r="X69" s="251">
        <v>74</v>
      </c>
      <c r="Y69" s="251" t="s">
        <v>1412</v>
      </c>
      <c r="Z69" s="578">
        <v>45</v>
      </c>
      <c r="AA69" s="577" t="s">
        <v>1410</v>
      </c>
      <c r="AB69" s="578"/>
      <c r="AC69" s="12" t="s">
        <v>313</v>
      </c>
    </row>
    <row r="70" spans="1:29" x14ac:dyDescent="0.3">
      <c r="A70" s="762">
        <v>25</v>
      </c>
      <c r="B70" s="160">
        <v>2013</v>
      </c>
      <c r="C70" s="161" t="s">
        <v>416</v>
      </c>
      <c r="D70" s="565">
        <v>1</v>
      </c>
      <c r="E70" s="324">
        <v>3</v>
      </c>
      <c r="F70" s="580" t="s">
        <v>892</v>
      </c>
      <c r="G70" s="324">
        <v>0</v>
      </c>
      <c r="H70" s="565">
        <v>1</v>
      </c>
      <c r="I70" s="565">
        <v>0</v>
      </c>
      <c r="J70" s="130" t="s">
        <v>1399</v>
      </c>
      <c r="K70" s="130" t="s">
        <v>1610</v>
      </c>
      <c r="L70" s="581" t="s">
        <v>1611</v>
      </c>
      <c r="M70" s="647" t="s">
        <v>1378</v>
      </c>
      <c r="N70" s="582"/>
      <c r="O70" s="582"/>
      <c r="P70" s="582"/>
      <c r="Q70" s="469">
        <v>27</v>
      </c>
      <c r="R70" s="469" t="s">
        <v>1409</v>
      </c>
      <c r="S70" s="298">
        <v>24</v>
      </c>
      <c r="T70" s="662" t="s">
        <v>1358</v>
      </c>
      <c r="U70" s="582"/>
      <c r="V70" s="582"/>
      <c r="W70" s="582"/>
      <c r="X70" s="469" t="s">
        <v>1408</v>
      </c>
      <c r="Y70" s="469" t="s">
        <v>1407</v>
      </c>
      <c r="Z70" s="298">
        <v>19</v>
      </c>
      <c r="AA70" s="583">
        <v>0.1</v>
      </c>
      <c r="AB70" s="298" t="s">
        <v>1406</v>
      </c>
      <c r="AC70" s="12" t="s">
        <v>313</v>
      </c>
    </row>
    <row r="71" spans="1:29" x14ac:dyDescent="0.3">
      <c r="A71" s="762">
        <v>25</v>
      </c>
      <c r="B71" s="160">
        <v>2013</v>
      </c>
      <c r="C71" s="161" t="s">
        <v>416</v>
      </c>
      <c r="D71" s="565">
        <v>1</v>
      </c>
      <c r="E71" s="425">
        <v>3</v>
      </c>
      <c r="F71" s="464" t="s">
        <v>1405</v>
      </c>
      <c r="G71" s="324">
        <v>6</v>
      </c>
      <c r="H71" s="565">
        <v>1</v>
      </c>
      <c r="I71" s="565">
        <v>1</v>
      </c>
      <c r="J71" s="130" t="s">
        <v>1399</v>
      </c>
      <c r="K71" s="130" t="s">
        <v>1610</v>
      </c>
      <c r="L71" s="581" t="s">
        <v>1611</v>
      </c>
      <c r="M71" s="649" t="s">
        <v>1378</v>
      </c>
      <c r="N71" s="447"/>
      <c r="O71" s="447"/>
      <c r="P71" s="447"/>
      <c r="Q71" s="172">
        <v>17</v>
      </c>
      <c r="R71" s="172" t="s">
        <v>1404</v>
      </c>
      <c r="S71" s="406">
        <v>24</v>
      </c>
      <c r="T71" s="659" t="s">
        <v>1358</v>
      </c>
      <c r="U71" s="447"/>
      <c r="V71" s="447"/>
      <c r="W71" s="447"/>
      <c r="X71" s="172">
        <v>16</v>
      </c>
      <c r="Y71" s="172" t="s">
        <v>1403</v>
      </c>
      <c r="Z71" s="406">
        <v>19</v>
      </c>
      <c r="AA71" s="579" t="s">
        <v>1402</v>
      </c>
      <c r="AB71" s="406"/>
      <c r="AC71" s="12" t="s">
        <v>313</v>
      </c>
    </row>
    <row r="72" spans="1:29" x14ac:dyDescent="0.3">
      <c r="A72" s="762">
        <v>25</v>
      </c>
      <c r="B72" s="160">
        <v>2013</v>
      </c>
      <c r="C72" s="161" t="s">
        <v>416</v>
      </c>
      <c r="D72" s="565">
        <v>1</v>
      </c>
      <c r="E72" s="425">
        <v>3</v>
      </c>
      <c r="F72" s="464" t="s">
        <v>463</v>
      </c>
      <c r="G72" s="324">
        <v>0</v>
      </c>
      <c r="H72" s="565">
        <v>1</v>
      </c>
      <c r="I72" s="565">
        <v>1</v>
      </c>
      <c r="J72" s="130" t="s">
        <v>1399</v>
      </c>
      <c r="K72" s="130" t="s">
        <v>1610</v>
      </c>
      <c r="L72" s="581" t="s">
        <v>1611</v>
      </c>
      <c r="M72" s="649" t="s">
        <v>1378</v>
      </c>
      <c r="N72" s="447"/>
      <c r="O72" s="447"/>
      <c r="P72" s="447"/>
      <c r="Q72" s="172">
        <v>25</v>
      </c>
      <c r="R72" s="172" t="s">
        <v>1401</v>
      </c>
      <c r="S72" s="406">
        <v>24</v>
      </c>
      <c r="T72" s="659" t="s">
        <v>1358</v>
      </c>
      <c r="U72" s="447"/>
      <c r="V72" s="447"/>
      <c r="W72" s="447"/>
      <c r="X72" s="172">
        <v>24</v>
      </c>
      <c r="Y72" s="172" t="s">
        <v>1400</v>
      </c>
      <c r="Z72" s="298">
        <v>19</v>
      </c>
      <c r="AA72" s="579">
        <v>7.0000000000000007E-2</v>
      </c>
      <c r="AB72" s="406"/>
      <c r="AC72" s="12" t="s">
        <v>313</v>
      </c>
    </row>
    <row r="73" spans="1:29" x14ac:dyDescent="0.3">
      <c r="A73" s="762">
        <v>25</v>
      </c>
      <c r="B73" s="160">
        <v>2013</v>
      </c>
      <c r="C73" s="161" t="s">
        <v>416</v>
      </c>
      <c r="D73" s="565">
        <v>1</v>
      </c>
      <c r="E73" s="425">
        <v>3</v>
      </c>
      <c r="F73" s="464" t="s">
        <v>1040</v>
      </c>
      <c r="G73" s="425">
        <v>10</v>
      </c>
      <c r="H73" s="564">
        <v>1</v>
      </c>
      <c r="I73" s="564">
        <v>1</v>
      </c>
      <c r="J73" s="131"/>
      <c r="K73" s="130" t="s">
        <v>1610</v>
      </c>
      <c r="L73" s="581" t="s">
        <v>1611</v>
      </c>
      <c r="M73" s="649" t="s">
        <v>1378</v>
      </c>
      <c r="N73" s="608"/>
      <c r="O73" s="608"/>
      <c r="P73" s="608"/>
      <c r="Q73" s="468">
        <v>20.5</v>
      </c>
      <c r="R73" s="468" t="s">
        <v>1792</v>
      </c>
      <c r="S73" s="340">
        <v>24</v>
      </c>
      <c r="T73" s="659" t="s">
        <v>1358</v>
      </c>
      <c r="U73" s="608"/>
      <c r="V73" s="608"/>
      <c r="W73" s="608"/>
      <c r="X73" s="468">
        <v>16</v>
      </c>
      <c r="Y73" s="468" t="s">
        <v>1793</v>
      </c>
      <c r="Z73" s="406">
        <v>19</v>
      </c>
      <c r="AA73" s="615"/>
      <c r="AB73" s="340"/>
      <c r="AC73" s="12" t="s">
        <v>313</v>
      </c>
    </row>
    <row r="74" spans="1:29" ht="17.25" thickBot="1" x14ac:dyDescent="0.35">
      <c r="A74" s="765">
        <v>25</v>
      </c>
      <c r="B74" s="417">
        <v>2013</v>
      </c>
      <c r="C74" s="414" t="s">
        <v>416</v>
      </c>
      <c r="D74" s="563">
        <v>1</v>
      </c>
      <c r="E74" s="322">
        <v>3</v>
      </c>
      <c r="F74" s="462" t="s">
        <v>1808</v>
      </c>
      <c r="G74" s="322">
        <v>11</v>
      </c>
      <c r="H74" s="625">
        <v>1</v>
      </c>
      <c r="I74" s="625">
        <v>1</v>
      </c>
      <c r="J74" s="129"/>
      <c r="K74" s="128" t="s">
        <v>1610</v>
      </c>
      <c r="L74" s="733" t="s">
        <v>1611</v>
      </c>
      <c r="M74" s="695" t="s">
        <v>1378</v>
      </c>
      <c r="N74" s="608"/>
      <c r="O74" s="608"/>
      <c r="P74" s="608"/>
      <c r="Q74" s="468">
        <v>155.5</v>
      </c>
      <c r="R74" s="468" t="s">
        <v>1794</v>
      </c>
      <c r="S74" s="340">
        <v>24</v>
      </c>
      <c r="T74" s="711" t="s">
        <v>1358</v>
      </c>
      <c r="U74" s="608"/>
      <c r="V74" s="608"/>
      <c r="W74" s="608"/>
      <c r="X74" s="468" t="s">
        <v>1795</v>
      </c>
      <c r="Y74" s="468" t="s">
        <v>1794</v>
      </c>
      <c r="Z74" s="340">
        <v>19</v>
      </c>
      <c r="AA74" s="615"/>
      <c r="AB74" s="340"/>
      <c r="AC74" s="12" t="s">
        <v>313</v>
      </c>
    </row>
    <row r="75" spans="1:29" x14ac:dyDescent="0.3">
      <c r="A75" s="768">
        <v>26</v>
      </c>
      <c r="B75" s="223">
        <v>2012</v>
      </c>
      <c r="C75" s="224" t="s">
        <v>798</v>
      </c>
      <c r="D75" s="616">
        <v>1</v>
      </c>
      <c r="E75" s="323">
        <v>3</v>
      </c>
      <c r="F75" s="463" t="s">
        <v>1742</v>
      </c>
      <c r="G75" s="323">
        <v>1</v>
      </c>
      <c r="H75" s="623">
        <v>1</v>
      </c>
      <c r="I75" s="623">
        <v>1</v>
      </c>
      <c r="J75" s="187"/>
      <c r="K75" s="187" t="s">
        <v>1106</v>
      </c>
      <c r="L75" s="617"/>
      <c r="M75" s="652" t="s">
        <v>1103</v>
      </c>
      <c r="N75" s="602"/>
      <c r="O75" s="602"/>
      <c r="P75" s="602"/>
      <c r="Q75" s="250">
        <v>87.35</v>
      </c>
      <c r="R75" s="250">
        <v>16.95</v>
      </c>
      <c r="S75" s="595">
        <v>20</v>
      </c>
      <c r="T75" s="660" t="s">
        <v>761</v>
      </c>
      <c r="U75" s="602"/>
      <c r="V75" s="602"/>
      <c r="W75" s="602"/>
      <c r="X75" s="250">
        <v>82.2</v>
      </c>
      <c r="Y75" s="250">
        <v>14.8</v>
      </c>
      <c r="Z75" s="595">
        <v>20</v>
      </c>
      <c r="AA75" s="603"/>
      <c r="AB75" s="595"/>
      <c r="AC75" s="12" t="s">
        <v>313</v>
      </c>
    </row>
    <row r="76" spans="1:29" x14ac:dyDescent="0.3">
      <c r="A76" s="760">
        <v>26</v>
      </c>
      <c r="B76" s="153">
        <v>2012</v>
      </c>
      <c r="C76" s="154" t="s">
        <v>798</v>
      </c>
      <c r="D76" s="564">
        <v>1</v>
      </c>
      <c r="E76" s="425">
        <v>3</v>
      </c>
      <c r="F76" s="464" t="s">
        <v>1109</v>
      </c>
      <c r="G76" s="425">
        <v>0</v>
      </c>
      <c r="H76" s="564">
        <v>1</v>
      </c>
      <c r="I76" s="564">
        <v>1</v>
      </c>
      <c r="J76" s="131" t="s">
        <v>313</v>
      </c>
      <c r="K76" s="131" t="s">
        <v>1106</v>
      </c>
      <c r="L76" s="385"/>
      <c r="M76" s="649" t="s">
        <v>1103</v>
      </c>
      <c r="N76" s="447"/>
      <c r="O76" s="447"/>
      <c r="P76" s="447"/>
      <c r="Q76" s="172">
        <v>25.8</v>
      </c>
      <c r="R76" s="172">
        <v>3.12</v>
      </c>
      <c r="S76" s="406">
        <v>20</v>
      </c>
      <c r="T76" s="659" t="s">
        <v>761</v>
      </c>
      <c r="U76" s="447"/>
      <c r="V76" s="447"/>
      <c r="W76" s="447"/>
      <c r="X76" s="172">
        <v>25.4</v>
      </c>
      <c r="Y76" s="172">
        <v>3.86</v>
      </c>
      <c r="Z76" s="406">
        <v>20</v>
      </c>
      <c r="AA76" s="579"/>
      <c r="AB76" s="406"/>
      <c r="AC76" s="12" t="s">
        <v>313</v>
      </c>
    </row>
    <row r="77" spans="1:29" x14ac:dyDescent="0.3">
      <c r="A77" s="760">
        <v>26</v>
      </c>
      <c r="B77" s="153">
        <v>2012</v>
      </c>
      <c r="C77" s="154" t="s">
        <v>798</v>
      </c>
      <c r="D77" s="564">
        <v>1</v>
      </c>
      <c r="E77" s="425">
        <v>3</v>
      </c>
      <c r="F77" s="462" t="s">
        <v>1743</v>
      </c>
      <c r="G77" s="322">
        <v>2</v>
      </c>
      <c r="H77" s="625">
        <v>1</v>
      </c>
      <c r="I77" s="625">
        <v>1</v>
      </c>
      <c r="J77" s="129"/>
      <c r="K77" s="131" t="s">
        <v>1106</v>
      </c>
      <c r="L77" s="619"/>
      <c r="M77" s="649" t="s">
        <v>1103</v>
      </c>
      <c r="N77" s="608"/>
      <c r="O77" s="608"/>
      <c r="P77" s="608"/>
      <c r="Q77" s="468">
        <v>95</v>
      </c>
      <c r="R77" s="468">
        <v>12.6</v>
      </c>
      <c r="S77" s="406">
        <v>20</v>
      </c>
      <c r="T77" s="659" t="s">
        <v>761</v>
      </c>
      <c r="U77" s="608"/>
      <c r="V77" s="608"/>
      <c r="W77" s="608"/>
      <c r="X77" s="468">
        <v>94.45</v>
      </c>
      <c r="Y77" s="468">
        <v>13.51</v>
      </c>
      <c r="Z77" s="406">
        <v>20</v>
      </c>
      <c r="AA77" s="615"/>
      <c r="AB77" s="340"/>
      <c r="AC77" s="12" t="s">
        <v>313</v>
      </c>
    </row>
    <row r="78" spans="1:29" ht="17.25" thickBot="1" x14ac:dyDescent="0.35">
      <c r="A78" s="761">
        <v>26</v>
      </c>
      <c r="B78" s="165">
        <v>2012</v>
      </c>
      <c r="C78" s="225" t="s">
        <v>798</v>
      </c>
      <c r="D78" s="571">
        <v>1</v>
      </c>
      <c r="E78" s="413">
        <v>3</v>
      </c>
      <c r="F78" s="572" t="s">
        <v>1744</v>
      </c>
      <c r="G78" s="413">
        <v>2</v>
      </c>
      <c r="H78" s="571">
        <v>1</v>
      </c>
      <c r="I78" s="571">
        <v>0</v>
      </c>
      <c r="J78" s="192"/>
      <c r="K78" s="192" t="s">
        <v>1106</v>
      </c>
      <c r="L78" s="594"/>
      <c r="M78" s="650" t="s">
        <v>1103</v>
      </c>
      <c r="N78" s="575"/>
      <c r="O78" s="575"/>
      <c r="P78" s="575"/>
      <c r="Q78" s="251">
        <v>88.55</v>
      </c>
      <c r="R78" s="251">
        <v>15.15</v>
      </c>
      <c r="S78" s="578">
        <v>20</v>
      </c>
      <c r="T78" s="661" t="s">
        <v>761</v>
      </c>
      <c r="U78" s="575"/>
      <c r="V78" s="575"/>
      <c r="W78" s="575"/>
      <c r="X78" s="251">
        <v>83.4</v>
      </c>
      <c r="Y78" s="251">
        <v>12.29</v>
      </c>
      <c r="Z78" s="578">
        <v>20</v>
      </c>
      <c r="AA78" s="577"/>
      <c r="AB78" s="578"/>
      <c r="AC78" s="12" t="s">
        <v>313</v>
      </c>
    </row>
    <row r="79" spans="1:29" x14ac:dyDescent="0.3">
      <c r="A79" s="764">
        <v>28</v>
      </c>
      <c r="B79" s="162">
        <v>2009</v>
      </c>
      <c r="C79" s="163" t="s">
        <v>799</v>
      </c>
      <c r="D79" s="623">
        <v>1</v>
      </c>
      <c r="E79" s="323">
        <v>3</v>
      </c>
      <c r="F79" s="463" t="s">
        <v>1122</v>
      </c>
      <c r="G79" s="323">
        <v>0</v>
      </c>
      <c r="H79" s="623">
        <v>1</v>
      </c>
      <c r="I79" s="623">
        <v>1</v>
      </c>
      <c r="J79" s="187" t="s">
        <v>313</v>
      </c>
      <c r="K79" s="187" t="s">
        <v>1006</v>
      </c>
      <c r="L79" s="617"/>
      <c r="M79" s="652" t="s">
        <v>1103</v>
      </c>
      <c r="N79" s="602"/>
      <c r="O79" s="602"/>
      <c r="P79" s="602"/>
      <c r="Q79" s="250">
        <v>85.56</v>
      </c>
      <c r="R79" s="250">
        <v>24.8</v>
      </c>
      <c r="S79" s="595">
        <v>20</v>
      </c>
      <c r="T79" s="660" t="s">
        <v>761</v>
      </c>
      <c r="U79" s="602"/>
      <c r="V79" s="602"/>
      <c r="W79" s="602"/>
      <c r="X79" s="250">
        <v>77.319999999999993</v>
      </c>
      <c r="Y79" s="250">
        <v>14.82</v>
      </c>
      <c r="Z79" s="595">
        <v>20</v>
      </c>
      <c r="AA79" s="603">
        <v>0.03</v>
      </c>
      <c r="AB79" s="595"/>
      <c r="AC79" s="12" t="s">
        <v>313</v>
      </c>
    </row>
    <row r="80" spans="1:29" ht="17.25" thickBot="1" x14ac:dyDescent="0.35">
      <c r="A80" s="761">
        <v>28</v>
      </c>
      <c r="B80" s="165">
        <v>2009</v>
      </c>
      <c r="C80" s="225" t="s">
        <v>799</v>
      </c>
      <c r="D80" s="589">
        <v>1</v>
      </c>
      <c r="E80" s="413">
        <v>3</v>
      </c>
      <c r="F80" s="572" t="s">
        <v>1123</v>
      </c>
      <c r="G80" s="413">
        <v>10</v>
      </c>
      <c r="H80" s="571">
        <v>1</v>
      </c>
      <c r="I80" s="571">
        <v>1</v>
      </c>
      <c r="J80" s="192" t="s">
        <v>1124</v>
      </c>
      <c r="K80" s="192" t="s">
        <v>1006</v>
      </c>
      <c r="L80" s="594"/>
      <c r="M80" s="650" t="s">
        <v>1103</v>
      </c>
      <c r="N80" s="575"/>
      <c r="O80" s="575"/>
      <c r="P80" s="575"/>
      <c r="Q80" s="251">
        <v>83.35</v>
      </c>
      <c r="R80" s="251">
        <v>31.48</v>
      </c>
      <c r="S80" s="578">
        <v>20</v>
      </c>
      <c r="T80" s="661" t="s">
        <v>761</v>
      </c>
      <c r="U80" s="575"/>
      <c r="V80" s="575"/>
      <c r="W80" s="575"/>
      <c r="X80" s="251">
        <v>85.03</v>
      </c>
      <c r="Y80" s="251">
        <v>28.56</v>
      </c>
      <c r="Z80" s="578">
        <v>20</v>
      </c>
      <c r="AA80" s="577">
        <v>0.26</v>
      </c>
      <c r="AB80" s="578"/>
      <c r="AC80" s="12" t="s">
        <v>313</v>
      </c>
    </row>
    <row r="81" spans="1:29" x14ac:dyDescent="0.3">
      <c r="A81" s="762">
        <v>30</v>
      </c>
      <c r="B81" s="160">
        <v>2007</v>
      </c>
      <c r="C81" s="161" t="s">
        <v>427</v>
      </c>
      <c r="D81" s="565">
        <v>1</v>
      </c>
      <c r="E81" s="324">
        <v>3</v>
      </c>
      <c r="F81" s="580" t="s">
        <v>1752</v>
      </c>
      <c r="G81" s="324">
        <v>0</v>
      </c>
      <c r="H81" s="565">
        <v>1</v>
      </c>
      <c r="I81" s="565">
        <v>1</v>
      </c>
      <c r="J81" s="130" t="s">
        <v>1766</v>
      </c>
      <c r="K81" s="130" t="s">
        <v>1139</v>
      </c>
      <c r="L81" s="581"/>
      <c r="M81" s="647" t="s">
        <v>1133</v>
      </c>
      <c r="N81" s="582"/>
      <c r="O81" s="582"/>
      <c r="P81" s="582"/>
      <c r="Q81" s="473">
        <v>29.2</v>
      </c>
      <c r="R81" s="469">
        <v>12.2</v>
      </c>
      <c r="S81" s="298">
        <v>9</v>
      </c>
      <c r="T81" s="662" t="s">
        <v>1127</v>
      </c>
      <c r="U81" s="582"/>
      <c r="V81" s="582"/>
      <c r="W81" s="582"/>
      <c r="X81" s="473">
        <v>43</v>
      </c>
      <c r="Y81" s="469">
        <v>13.8</v>
      </c>
      <c r="Z81" s="298">
        <v>9</v>
      </c>
      <c r="AA81" s="583">
        <v>5.0000000000000001E-3</v>
      </c>
      <c r="AB81" s="298"/>
      <c r="AC81" s="12" t="s">
        <v>313</v>
      </c>
    </row>
    <row r="82" spans="1:29" x14ac:dyDescent="0.3">
      <c r="A82" s="760">
        <v>30</v>
      </c>
      <c r="B82" s="153">
        <v>2007</v>
      </c>
      <c r="C82" s="154" t="s">
        <v>427</v>
      </c>
      <c r="D82" s="565">
        <v>1</v>
      </c>
      <c r="E82" s="425">
        <v>3</v>
      </c>
      <c r="F82" s="464" t="s">
        <v>1141</v>
      </c>
      <c r="G82" s="425">
        <v>2</v>
      </c>
      <c r="H82" s="564">
        <v>1</v>
      </c>
      <c r="I82" s="564">
        <v>0</v>
      </c>
      <c r="J82" s="131"/>
      <c r="K82" s="130" t="s">
        <v>1139</v>
      </c>
      <c r="L82" s="385"/>
      <c r="M82" s="647" t="s">
        <v>1133</v>
      </c>
      <c r="N82" s="447"/>
      <c r="O82" s="447"/>
      <c r="P82" s="447"/>
      <c r="Q82" s="172">
        <v>6.2</v>
      </c>
      <c r="R82" s="172">
        <v>1</v>
      </c>
      <c r="S82" s="406">
        <v>9</v>
      </c>
      <c r="T82" s="662" t="s">
        <v>1127</v>
      </c>
      <c r="U82" s="447"/>
      <c r="V82" s="447"/>
      <c r="W82" s="447"/>
      <c r="X82" s="172">
        <v>5.7</v>
      </c>
      <c r="Y82" s="172">
        <v>1.8</v>
      </c>
      <c r="Z82" s="298">
        <v>9</v>
      </c>
      <c r="AA82" s="579">
        <v>0.05</v>
      </c>
      <c r="AB82" s="406"/>
      <c r="AC82" s="12" t="s">
        <v>313</v>
      </c>
    </row>
    <row r="83" spans="1:29" ht="17.25" thickBot="1" x14ac:dyDescent="0.35">
      <c r="A83" s="760">
        <v>30</v>
      </c>
      <c r="B83" s="153">
        <v>2007</v>
      </c>
      <c r="C83" s="154" t="s">
        <v>427</v>
      </c>
      <c r="D83" s="565">
        <v>1</v>
      </c>
      <c r="E83" s="425">
        <v>3</v>
      </c>
      <c r="F83" s="464" t="s">
        <v>1142</v>
      </c>
      <c r="G83" s="425">
        <v>2</v>
      </c>
      <c r="H83" s="564">
        <v>1</v>
      </c>
      <c r="I83" s="564">
        <v>0</v>
      </c>
      <c r="J83" s="131"/>
      <c r="K83" s="130" t="s">
        <v>1139</v>
      </c>
      <c r="L83" s="385"/>
      <c r="M83" s="648" t="s">
        <v>1133</v>
      </c>
      <c r="N83" s="575"/>
      <c r="O83" s="575"/>
      <c r="P83" s="575"/>
      <c r="Q83" s="251">
        <v>7.3</v>
      </c>
      <c r="R83" s="251">
        <v>1</v>
      </c>
      <c r="S83" s="578">
        <v>9</v>
      </c>
      <c r="T83" s="663" t="s">
        <v>1127</v>
      </c>
      <c r="U83" s="575"/>
      <c r="V83" s="575"/>
      <c r="W83" s="575"/>
      <c r="X83" s="251">
        <v>5.7</v>
      </c>
      <c r="Y83" s="251">
        <v>1.3</v>
      </c>
      <c r="Z83" s="592">
        <v>9</v>
      </c>
      <c r="AA83" s="579">
        <v>5.0000000000000001E-3</v>
      </c>
      <c r="AB83" s="406"/>
      <c r="AC83" s="12" t="s">
        <v>313</v>
      </c>
    </row>
    <row r="84" spans="1:29" x14ac:dyDescent="0.3">
      <c r="A84" s="760">
        <v>30</v>
      </c>
      <c r="B84" s="153">
        <v>2007</v>
      </c>
      <c r="C84" s="154" t="s">
        <v>427</v>
      </c>
      <c r="D84" s="565">
        <v>1</v>
      </c>
      <c r="E84" s="425">
        <v>3</v>
      </c>
      <c r="F84" s="464" t="s">
        <v>1145</v>
      </c>
      <c r="G84" s="425">
        <v>6</v>
      </c>
      <c r="H84" s="564">
        <v>1</v>
      </c>
      <c r="I84" s="564">
        <v>0</v>
      </c>
      <c r="J84" s="131" t="s">
        <v>313</v>
      </c>
      <c r="K84" s="130" t="s">
        <v>1139</v>
      </c>
      <c r="L84" s="385"/>
      <c r="M84" s="649" t="s">
        <v>1133</v>
      </c>
      <c r="N84" s="447"/>
      <c r="O84" s="447"/>
      <c r="P84" s="447"/>
      <c r="Q84" s="172">
        <v>99.1</v>
      </c>
      <c r="R84" s="172">
        <v>1.27</v>
      </c>
      <c r="S84" s="298">
        <v>9</v>
      </c>
      <c r="T84" s="662" t="s">
        <v>1127</v>
      </c>
      <c r="U84" s="447"/>
      <c r="V84" s="447"/>
      <c r="W84" s="447"/>
      <c r="X84" s="172">
        <v>97.8</v>
      </c>
      <c r="Y84" s="172">
        <v>2.4</v>
      </c>
      <c r="Z84" s="298">
        <v>9</v>
      </c>
      <c r="AA84" s="579" t="s">
        <v>1043</v>
      </c>
      <c r="AB84" s="406"/>
      <c r="AC84" s="12" t="s">
        <v>313</v>
      </c>
    </row>
    <row r="85" spans="1:29" ht="17.25" thickBot="1" x14ac:dyDescent="0.35">
      <c r="A85" s="763">
        <v>30</v>
      </c>
      <c r="B85" s="157">
        <v>2007</v>
      </c>
      <c r="C85" s="158" t="s">
        <v>427</v>
      </c>
      <c r="D85" s="563">
        <v>1</v>
      </c>
      <c r="E85" s="322">
        <v>3</v>
      </c>
      <c r="F85" s="462" t="s">
        <v>1146</v>
      </c>
      <c r="G85" s="322">
        <v>6</v>
      </c>
      <c r="H85" s="625">
        <v>1</v>
      </c>
      <c r="I85" s="625">
        <v>1</v>
      </c>
      <c r="J85" s="129" t="s">
        <v>1147</v>
      </c>
      <c r="K85" s="128" t="s">
        <v>1139</v>
      </c>
      <c r="L85" s="619"/>
      <c r="M85" s="695" t="s">
        <v>1133</v>
      </c>
      <c r="N85" s="608"/>
      <c r="O85" s="608"/>
      <c r="P85" s="608"/>
      <c r="Q85" s="468">
        <v>17.2</v>
      </c>
      <c r="R85" s="468">
        <v>1.1000000000000001</v>
      </c>
      <c r="S85" s="587">
        <v>9</v>
      </c>
      <c r="T85" s="730" t="s">
        <v>1127</v>
      </c>
      <c r="U85" s="608"/>
      <c r="V85" s="608"/>
      <c r="W85" s="608"/>
      <c r="X85" s="468">
        <v>16.7</v>
      </c>
      <c r="Y85" s="468">
        <v>1.4</v>
      </c>
      <c r="Z85" s="587">
        <v>9</v>
      </c>
      <c r="AA85" s="615" t="s">
        <v>1043</v>
      </c>
      <c r="AB85" s="340"/>
      <c r="AC85" s="12" t="s">
        <v>313</v>
      </c>
    </row>
    <row r="86" spans="1:29" x14ac:dyDescent="0.3">
      <c r="A86" s="768">
        <v>31</v>
      </c>
      <c r="B86" s="223">
        <v>2006</v>
      </c>
      <c r="C86" s="224" t="s">
        <v>804</v>
      </c>
      <c r="D86" s="623">
        <v>1</v>
      </c>
      <c r="E86" s="323">
        <v>3</v>
      </c>
      <c r="F86" s="463" t="s">
        <v>1161</v>
      </c>
      <c r="G86" s="323">
        <v>6</v>
      </c>
      <c r="H86" s="623">
        <v>1</v>
      </c>
      <c r="I86" s="623">
        <v>1</v>
      </c>
      <c r="J86" s="187"/>
      <c r="K86" s="187" t="s">
        <v>1087</v>
      </c>
      <c r="L86" s="617"/>
      <c r="M86" s="652" t="s">
        <v>1103</v>
      </c>
      <c r="N86" s="602"/>
      <c r="O86" s="602"/>
      <c r="P86" s="602"/>
      <c r="Q86" s="250">
        <v>89.87</v>
      </c>
      <c r="R86" s="250">
        <v>18.78</v>
      </c>
      <c r="S86" s="595">
        <v>15</v>
      </c>
      <c r="T86" s="660" t="s">
        <v>761</v>
      </c>
      <c r="U86" s="602"/>
      <c r="V86" s="602"/>
      <c r="W86" s="602"/>
      <c r="X86" s="250">
        <v>70.400000000000006</v>
      </c>
      <c r="Y86" s="250">
        <v>15.85</v>
      </c>
      <c r="Z86" s="595">
        <v>15</v>
      </c>
      <c r="AA86" s="603" t="s">
        <v>1166</v>
      </c>
      <c r="AB86" s="595"/>
      <c r="AC86" s="12" t="s">
        <v>313</v>
      </c>
    </row>
    <row r="87" spans="1:29" ht="17.25" thickBot="1" x14ac:dyDescent="0.35">
      <c r="A87" s="761">
        <v>31</v>
      </c>
      <c r="B87" s="165">
        <v>2006</v>
      </c>
      <c r="C87" s="225" t="s">
        <v>804</v>
      </c>
      <c r="D87" s="589">
        <v>1</v>
      </c>
      <c r="E87" s="413">
        <v>3</v>
      </c>
      <c r="F87" s="572" t="s">
        <v>1162</v>
      </c>
      <c r="G87" s="413">
        <v>6</v>
      </c>
      <c r="H87" s="571">
        <v>1</v>
      </c>
      <c r="I87" s="571">
        <v>0</v>
      </c>
      <c r="J87" s="192"/>
      <c r="K87" s="192" t="s">
        <v>1087</v>
      </c>
      <c r="L87" s="594"/>
      <c r="M87" s="648" t="s">
        <v>1103</v>
      </c>
      <c r="N87" s="575"/>
      <c r="O87" s="575"/>
      <c r="P87" s="575"/>
      <c r="Q87" s="251">
        <v>33.799999999999997</v>
      </c>
      <c r="R87" s="251">
        <v>20.97</v>
      </c>
      <c r="S87" s="578">
        <v>15</v>
      </c>
      <c r="T87" s="663" t="s">
        <v>761</v>
      </c>
      <c r="U87" s="575"/>
      <c r="V87" s="575"/>
      <c r="W87" s="575"/>
      <c r="X87" s="251">
        <v>42.93</v>
      </c>
      <c r="Y87" s="251">
        <v>22.75</v>
      </c>
      <c r="Z87" s="578">
        <v>15</v>
      </c>
      <c r="AA87" s="577"/>
      <c r="AB87" s="578"/>
      <c r="AC87" s="12" t="s">
        <v>313</v>
      </c>
    </row>
    <row r="88" spans="1:29" x14ac:dyDescent="0.3">
      <c r="A88" s="762">
        <v>32</v>
      </c>
      <c r="B88" s="160">
        <v>2021</v>
      </c>
      <c r="C88" s="161" t="s">
        <v>371</v>
      </c>
      <c r="D88" s="565">
        <v>2</v>
      </c>
      <c r="E88" s="324">
        <v>2</v>
      </c>
      <c r="F88" s="580" t="s">
        <v>1764</v>
      </c>
      <c r="G88" s="324">
        <v>0</v>
      </c>
      <c r="H88" s="565">
        <v>1</v>
      </c>
      <c r="I88" s="565">
        <v>1</v>
      </c>
      <c r="J88" s="130"/>
      <c r="K88" s="130" t="s">
        <v>1180</v>
      </c>
      <c r="L88" s="339" t="s">
        <v>1186</v>
      </c>
      <c r="M88" s="647" t="s">
        <v>1167</v>
      </c>
      <c r="N88" s="582"/>
      <c r="O88" s="582"/>
      <c r="P88" s="582"/>
      <c r="Q88" s="469">
        <v>9</v>
      </c>
      <c r="R88" s="469" t="s">
        <v>1185</v>
      </c>
      <c r="S88" s="298">
        <v>41</v>
      </c>
      <c r="T88" s="662" t="s">
        <v>1168</v>
      </c>
      <c r="U88" s="582"/>
      <c r="V88" s="582"/>
      <c r="W88" s="582"/>
      <c r="X88" s="469">
        <v>2.2999999999999998</v>
      </c>
      <c r="Y88" s="469" t="s">
        <v>1191</v>
      </c>
      <c r="Z88" s="298">
        <v>42</v>
      </c>
      <c r="AA88" s="583">
        <v>2.5000000000000001E-2</v>
      </c>
      <c r="AB88" s="298"/>
      <c r="AC88" s="12" t="s">
        <v>313</v>
      </c>
    </row>
    <row r="89" spans="1:29" x14ac:dyDescent="0.3">
      <c r="A89" s="760">
        <v>32</v>
      </c>
      <c r="B89" s="153">
        <v>2021</v>
      </c>
      <c r="C89" s="154" t="s">
        <v>371</v>
      </c>
      <c r="D89" s="565">
        <v>2</v>
      </c>
      <c r="E89" s="425">
        <v>2</v>
      </c>
      <c r="F89" s="464" t="s">
        <v>1181</v>
      </c>
      <c r="G89" s="425">
        <v>10</v>
      </c>
      <c r="H89" s="564">
        <v>1</v>
      </c>
      <c r="I89" s="564">
        <v>1</v>
      </c>
      <c r="J89" s="131" t="s">
        <v>1182</v>
      </c>
      <c r="K89" s="130" t="s">
        <v>1180</v>
      </c>
      <c r="L89" s="339" t="s">
        <v>1186</v>
      </c>
      <c r="M89" s="647" t="s">
        <v>1167</v>
      </c>
      <c r="N89" s="447"/>
      <c r="O89" s="447"/>
      <c r="P89" s="447"/>
      <c r="Q89" s="172">
        <v>-22</v>
      </c>
      <c r="R89" s="172" t="s">
        <v>1187</v>
      </c>
      <c r="S89" s="298">
        <v>41</v>
      </c>
      <c r="T89" s="662" t="s">
        <v>1168</v>
      </c>
      <c r="U89" s="447"/>
      <c r="V89" s="447"/>
      <c r="W89" s="447"/>
      <c r="X89" s="172">
        <v>-34</v>
      </c>
      <c r="Y89" s="172" t="s">
        <v>1192</v>
      </c>
      <c r="Z89" s="298">
        <v>42</v>
      </c>
      <c r="AA89" s="579">
        <v>0.57199999999999995</v>
      </c>
      <c r="AB89" s="406"/>
      <c r="AC89" s="12" t="s">
        <v>313</v>
      </c>
    </row>
    <row r="90" spans="1:29" x14ac:dyDescent="0.3">
      <c r="A90" s="760">
        <v>32</v>
      </c>
      <c r="B90" s="153">
        <v>2021</v>
      </c>
      <c r="C90" s="154" t="s">
        <v>371</v>
      </c>
      <c r="D90" s="565">
        <v>2</v>
      </c>
      <c r="E90" s="425">
        <v>2</v>
      </c>
      <c r="F90" s="464" t="s">
        <v>1183</v>
      </c>
      <c r="G90" s="425">
        <v>11</v>
      </c>
      <c r="H90" s="564">
        <v>1</v>
      </c>
      <c r="I90" s="564">
        <v>1</v>
      </c>
      <c r="J90" s="131" t="s">
        <v>313</v>
      </c>
      <c r="K90" s="130" t="s">
        <v>1180</v>
      </c>
      <c r="L90" s="339" t="s">
        <v>1186</v>
      </c>
      <c r="M90" s="647" t="s">
        <v>1167</v>
      </c>
      <c r="N90" s="447"/>
      <c r="O90" s="447"/>
      <c r="P90" s="447"/>
      <c r="Q90" s="172">
        <v>-0.4</v>
      </c>
      <c r="R90" s="172" t="s">
        <v>1188</v>
      </c>
      <c r="S90" s="298">
        <v>41</v>
      </c>
      <c r="T90" s="662" t="s">
        <v>1168</v>
      </c>
      <c r="U90" s="447"/>
      <c r="V90" s="447"/>
      <c r="W90" s="447"/>
      <c r="X90" s="172">
        <v>-1.1000000000000001</v>
      </c>
      <c r="Y90" s="172" t="s">
        <v>1193</v>
      </c>
      <c r="Z90" s="298">
        <v>42</v>
      </c>
      <c r="AA90" s="579">
        <v>0.76200000000000001</v>
      </c>
      <c r="AB90" s="406"/>
      <c r="AC90" s="12" t="s">
        <v>313</v>
      </c>
    </row>
    <row r="91" spans="1:29" x14ac:dyDescent="0.3">
      <c r="A91" s="760">
        <v>32</v>
      </c>
      <c r="B91" s="153">
        <v>2021</v>
      </c>
      <c r="C91" s="154" t="s">
        <v>371</v>
      </c>
      <c r="D91" s="565">
        <v>2</v>
      </c>
      <c r="E91" s="425">
        <v>2</v>
      </c>
      <c r="F91" s="464" t="s">
        <v>1807</v>
      </c>
      <c r="G91" s="425">
        <v>11</v>
      </c>
      <c r="H91" s="564">
        <v>1</v>
      </c>
      <c r="I91" s="564">
        <v>0</v>
      </c>
      <c r="J91" s="131" t="s">
        <v>313</v>
      </c>
      <c r="K91" s="130" t="s">
        <v>1180</v>
      </c>
      <c r="L91" s="339" t="s">
        <v>1186</v>
      </c>
      <c r="M91" s="647" t="s">
        <v>1167</v>
      </c>
      <c r="N91" s="447"/>
      <c r="O91" s="447"/>
      <c r="P91" s="447"/>
      <c r="Q91" s="172">
        <v>2.2999999999999998</v>
      </c>
      <c r="R91" s="172" t="s">
        <v>1189</v>
      </c>
      <c r="S91" s="298">
        <v>41</v>
      </c>
      <c r="T91" s="662" t="s">
        <v>1168</v>
      </c>
      <c r="U91" s="447"/>
      <c r="V91" s="447"/>
      <c r="W91" s="447"/>
      <c r="X91" s="172">
        <v>3.8</v>
      </c>
      <c r="Y91" s="172" t="s">
        <v>1194</v>
      </c>
      <c r="Z91" s="298">
        <v>42</v>
      </c>
      <c r="AA91" s="579">
        <v>0.52100000000000002</v>
      </c>
      <c r="AB91" s="406"/>
      <c r="AC91" s="12" t="s">
        <v>313</v>
      </c>
    </row>
    <row r="92" spans="1:29" ht="17.25" thickBot="1" x14ac:dyDescent="0.35">
      <c r="A92" s="763">
        <v>32</v>
      </c>
      <c r="B92" s="157">
        <v>2021</v>
      </c>
      <c r="C92" s="158" t="s">
        <v>371</v>
      </c>
      <c r="D92" s="563">
        <v>2</v>
      </c>
      <c r="E92" s="322">
        <v>2</v>
      </c>
      <c r="F92" s="462" t="s">
        <v>1184</v>
      </c>
      <c r="G92" s="322">
        <v>0</v>
      </c>
      <c r="H92" s="625">
        <v>1</v>
      </c>
      <c r="I92" s="625">
        <v>0</v>
      </c>
      <c r="J92" s="129" t="s">
        <v>1182</v>
      </c>
      <c r="K92" s="128" t="s">
        <v>1180</v>
      </c>
      <c r="L92" s="738" t="s">
        <v>1186</v>
      </c>
      <c r="M92" s="651" t="s">
        <v>1167</v>
      </c>
      <c r="N92" s="608"/>
      <c r="O92" s="608"/>
      <c r="P92" s="608"/>
      <c r="Q92" s="468">
        <v>-10.1</v>
      </c>
      <c r="R92" s="468" t="s">
        <v>1190</v>
      </c>
      <c r="S92" s="587">
        <v>41</v>
      </c>
      <c r="T92" s="730" t="s">
        <v>1168</v>
      </c>
      <c r="U92" s="608"/>
      <c r="V92" s="608"/>
      <c r="W92" s="608"/>
      <c r="X92" s="468">
        <v>-9.4</v>
      </c>
      <c r="Y92" s="468" t="s">
        <v>1195</v>
      </c>
      <c r="Z92" s="587">
        <v>42</v>
      </c>
      <c r="AA92" s="615">
        <v>0.82299999999999995</v>
      </c>
      <c r="AB92" s="340"/>
      <c r="AC92" s="12" t="s">
        <v>313</v>
      </c>
    </row>
    <row r="93" spans="1:29" x14ac:dyDescent="0.3">
      <c r="A93" s="764">
        <v>33</v>
      </c>
      <c r="B93" s="162">
        <v>2020</v>
      </c>
      <c r="C93" s="163" t="s">
        <v>377</v>
      </c>
      <c r="D93" s="623">
        <v>2</v>
      </c>
      <c r="E93" s="323">
        <v>3</v>
      </c>
      <c r="F93" s="463" t="s">
        <v>1212</v>
      </c>
      <c r="G93" s="323">
        <v>0</v>
      </c>
      <c r="H93" s="623">
        <v>1</v>
      </c>
      <c r="I93" s="623">
        <v>1</v>
      </c>
      <c r="J93" s="187" t="s">
        <v>1205</v>
      </c>
      <c r="K93" s="187" t="s">
        <v>1211</v>
      </c>
      <c r="L93" s="617" t="s">
        <v>1209</v>
      </c>
      <c r="M93" s="652" t="s">
        <v>475</v>
      </c>
      <c r="N93" s="602"/>
      <c r="O93" s="602"/>
      <c r="P93" s="602"/>
      <c r="Q93" s="250">
        <v>1</v>
      </c>
      <c r="R93" s="250">
        <v>1.8</v>
      </c>
      <c r="S93" s="595">
        <v>22</v>
      </c>
      <c r="T93" s="660" t="s">
        <v>1197</v>
      </c>
      <c r="U93" s="602"/>
      <c r="V93" s="602"/>
      <c r="W93" s="602"/>
      <c r="X93" s="250">
        <v>-0.5</v>
      </c>
      <c r="Y93" s="250">
        <v>2.4</v>
      </c>
      <c r="Z93" s="595">
        <v>28</v>
      </c>
      <c r="AA93" s="603"/>
      <c r="AB93" s="595"/>
      <c r="AC93" s="12" t="s">
        <v>313</v>
      </c>
    </row>
    <row r="94" spans="1:29" x14ac:dyDescent="0.3">
      <c r="A94" s="760">
        <v>33</v>
      </c>
      <c r="B94" s="153">
        <v>2020</v>
      </c>
      <c r="C94" s="154" t="s">
        <v>377</v>
      </c>
      <c r="D94" s="565">
        <v>2</v>
      </c>
      <c r="E94" s="425">
        <v>3</v>
      </c>
      <c r="F94" s="580" t="s">
        <v>1213</v>
      </c>
      <c r="G94" s="324">
        <v>0</v>
      </c>
      <c r="H94" s="565">
        <v>1</v>
      </c>
      <c r="I94" s="565">
        <v>0</v>
      </c>
      <c r="J94" s="131" t="s">
        <v>1206</v>
      </c>
      <c r="K94" s="130" t="s">
        <v>1211</v>
      </c>
      <c r="L94" s="581" t="s">
        <v>1209</v>
      </c>
      <c r="M94" s="647" t="s">
        <v>475</v>
      </c>
      <c r="N94" s="447"/>
      <c r="O94" s="447"/>
      <c r="P94" s="447"/>
      <c r="Q94" s="172">
        <v>2.8</v>
      </c>
      <c r="R94" s="172">
        <v>3.8</v>
      </c>
      <c r="S94" s="298">
        <v>22</v>
      </c>
      <c r="T94" s="662" t="s">
        <v>1197</v>
      </c>
      <c r="U94" s="447"/>
      <c r="V94" s="447"/>
      <c r="W94" s="447"/>
      <c r="X94" s="172">
        <v>0.9</v>
      </c>
      <c r="Y94" s="172">
        <v>4.9000000000000004</v>
      </c>
      <c r="Z94" s="298">
        <v>28</v>
      </c>
      <c r="AA94" s="579"/>
      <c r="AB94" s="406"/>
      <c r="AC94" s="12" t="s">
        <v>313</v>
      </c>
    </row>
    <row r="95" spans="1:29" x14ac:dyDescent="0.3">
      <c r="A95" s="760">
        <v>33</v>
      </c>
      <c r="B95" s="153">
        <v>2020</v>
      </c>
      <c r="C95" s="154" t="s">
        <v>377</v>
      </c>
      <c r="D95" s="565">
        <v>2</v>
      </c>
      <c r="E95" s="425">
        <v>3</v>
      </c>
      <c r="F95" s="580" t="s">
        <v>1214</v>
      </c>
      <c r="G95" s="324">
        <v>6</v>
      </c>
      <c r="H95" s="565">
        <v>1</v>
      </c>
      <c r="I95" s="565">
        <v>0</v>
      </c>
      <c r="J95" s="131" t="s">
        <v>1806</v>
      </c>
      <c r="K95" s="130" t="s">
        <v>1211</v>
      </c>
      <c r="L95" s="581" t="s">
        <v>1209</v>
      </c>
      <c r="M95" s="647" t="s">
        <v>475</v>
      </c>
      <c r="N95" s="447"/>
      <c r="O95" s="447"/>
      <c r="P95" s="447"/>
      <c r="Q95" s="172">
        <v>0.3</v>
      </c>
      <c r="R95" s="172">
        <v>12.2</v>
      </c>
      <c r="S95" s="298">
        <v>22</v>
      </c>
      <c r="T95" s="662" t="s">
        <v>1197</v>
      </c>
      <c r="U95" s="447"/>
      <c r="V95" s="447"/>
      <c r="W95" s="447"/>
      <c r="X95" s="172">
        <v>2.7</v>
      </c>
      <c r="Y95" s="172">
        <v>20.5</v>
      </c>
      <c r="Z95" s="298">
        <v>28</v>
      </c>
      <c r="AA95" s="579"/>
      <c r="AB95" s="406"/>
      <c r="AC95" s="12" t="s">
        <v>313</v>
      </c>
    </row>
    <row r="96" spans="1:29" x14ac:dyDescent="0.3">
      <c r="A96" s="760">
        <v>33</v>
      </c>
      <c r="B96" s="153">
        <v>2020</v>
      </c>
      <c r="C96" s="154" t="s">
        <v>377</v>
      </c>
      <c r="D96" s="565">
        <v>2</v>
      </c>
      <c r="E96" s="425">
        <v>3</v>
      </c>
      <c r="F96" s="580" t="s">
        <v>1215</v>
      </c>
      <c r="G96" s="324">
        <v>6</v>
      </c>
      <c r="H96" s="565">
        <v>1</v>
      </c>
      <c r="I96" s="565">
        <v>0</v>
      </c>
      <c r="J96" s="131" t="s">
        <v>1806</v>
      </c>
      <c r="K96" s="130" t="s">
        <v>1211</v>
      </c>
      <c r="L96" s="581" t="s">
        <v>1209</v>
      </c>
      <c r="M96" s="647" t="s">
        <v>475</v>
      </c>
      <c r="N96" s="447"/>
      <c r="O96" s="447"/>
      <c r="P96" s="447"/>
      <c r="Q96" s="172">
        <v>-7</v>
      </c>
      <c r="R96" s="172">
        <v>12.9</v>
      </c>
      <c r="S96" s="298">
        <v>22</v>
      </c>
      <c r="T96" s="662" t="s">
        <v>1197</v>
      </c>
      <c r="U96" s="447"/>
      <c r="V96" s="447"/>
      <c r="W96" s="447"/>
      <c r="X96" s="172">
        <v>1.2</v>
      </c>
      <c r="Y96" s="172">
        <v>34</v>
      </c>
      <c r="Z96" s="298">
        <v>28</v>
      </c>
      <c r="AA96" s="579"/>
      <c r="AB96" s="406"/>
      <c r="AC96" s="12" t="s">
        <v>313</v>
      </c>
    </row>
    <row r="97" spans="1:29" ht="17.25" thickBot="1" x14ac:dyDescent="0.35">
      <c r="A97" s="761">
        <v>33</v>
      </c>
      <c r="B97" s="165">
        <v>2020</v>
      </c>
      <c r="C97" s="225" t="s">
        <v>377</v>
      </c>
      <c r="D97" s="589">
        <v>2</v>
      </c>
      <c r="E97" s="413">
        <v>3</v>
      </c>
      <c r="F97" s="572" t="s">
        <v>1216</v>
      </c>
      <c r="G97" s="413">
        <v>10</v>
      </c>
      <c r="H97" s="571">
        <v>1</v>
      </c>
      <c r="I97" s="571">
        <v>1</v>
      </c>
      <c r="J97" s="192" t="s">
        <v>1208</v>
      </c>
      <c r="K97" s="590" t="s">
        <v>1211</v>
      </c>
      <c r="L97" s="591" t="s">
        <v>1209</v>
      </c>
      <c r="M97" s="648" t="s">
        <v>475</v>
      </c>
      <c r="N97" s="575"/>
      <c r="O97" s="575"/>
      <c r="P97" s="575"/>
      <c r="Q97" s="251">
        <v>-0.1</v>
      </c>
      <c r="R97" s="251">
        <v>1.7</v>
      </c>
      <c r="S97" s="592">
        <v>22</v>
      </c>
      <c r="T97" s="663" t="s">
        <v>1197</v>
      </c>
      <c r="U97" s="575"/>
      <c r="V97" s="575"/>
      <c r="W97" s="575"/>
      <c r="X97" s="251">
        <v>0.6</v>
      </c>
      <c r="Y97" s="251">
        <v>2.2000000000000002</v>
      </c>
      <c r="Z97" s="592">
        <v>28</v>
      </c>
      <c r="AA97" s="577"/>
      <c r="AB97" s="578"/>
      <c r="AC97" s="12" t="s">
        <v>313</v>
      </c>
    </row>
    <row r="98" spans="1:29" x14ac:dyDescent="0.3">
      <c r="A98" s="762">
        <v>35</v>
      </c>
      <c r="B98" s="160">
        <v>2017</v>
      </c>
      <c r="C98" s="161" t="s">
        <v>1805</v>
      </c>
      <c r="D98" s="565">
        <v>2</v>
      </c>
      <c r="E98" s="324">
        <v>1</v>
      </c>
      <c r="F98" s="580" t="s">
        <v>1236</v>
      </c>
      <c r="G98" s="324">
        <v>2</v>
      </c>
      <c r="H98" s="565">
        <v>1</v>
      </c>
      <c r="I98" s="565">
        <v>1</v>
      </c>
      <c r="J98" s="130" t="s">
        <v>313</v>
      </c>
      <c r="K98" s="130" t="s">
        <v>1241</v>
      </c>
      <c r="L98" s="581" t="s">
        <v>1240</v>
      </c>
      <c r="M98" s="647" t="s">
        <v>1228</v>
      </c>
      <c r="N98" s="582"/>
      <c r="O98" s="582"/>
      <c r="P98" s="582"/>
      <c r="Q98" s="469">
        <v>0.4</v>
      </c>
      <c r="R98" s="620" t="s">
        <v>897</v>
      </c>
      <c r="S98" s="298">
        <v>29</v>
      </c>
      <c r="T98" s="662" t="s">
        <v>1231</v>
      </c>
      <c r="U98" s="582"/>
      <c r="V98" s="582"/>
      <c r="W98" s="582"/>
      <c r="X98" s="469">
        <v>-0.1</v>
      </c>
      <c r="Y98" s="620" t="s">
        <v>897</v>
      </c>
      <c r="Z98" s="298">
        <v>30</v>
      </c>
      <c r="AA98" s="583"/>
      <c r="AB98" s="298"/>
      <c r="AC98" s="12" t="s">
        <v>313</v>
      </c>
    </row>
    <row r="99" spans="1:29" x14ac:dyDescent="0.3">
      <c r="A99" s="760">
        <v>35</v>
      </c>
      <c r="B99" s="153">
        <v>2017</v>
      </c>
      <c r="C99" s="154" t="s">
        <v>397</v>
      </c>
      <c r="D99" s="565">
        <v>2</v>
      </c>
      <c r="E99" s="425">
        <v>1</v>
      </c>
      <c r="F99" s="580" t="s">
        <v>1237</v>
      </c>
      <c r="G99" s="324">
        <v>6</v>
      </c>
      <c r="H99" s="565">
        <v>1</v>
      </c>
      <c r="I99" s="565">
        <v>0</v>
      </c>
      <c r="J99" s="131" t="s">
        <v>313</v>
      </c>
      <c r="K99" s="130" t="s">
        <v>1241</v>
      </c>
      <c r="L99" s="581" t="s">
        <v>1240</v>
      </c>
      <c r="M99" s="647" t="s">
        <v>1228</v>
      </c>
      <c r="N99" s="447"/>
      <c r="O99" s="447"/>
      <c r="P99" s="447"/>
      <c r="Q99" s="172">
        <v>0.3</v>
      </c>
      <c r="R99" s="436" t="s">
        <v>897</v>
      </c>
      <c r="S99" s="298">
        <v>29</v>
      </c>
      <c r="T99" s="662" t="s">
        <v>1231</v>
      </c>
      <c r="U99" s="447"/>
      <c r="V99" s="447"/>
      <c r="W99" s="447"/>
      <c r="X99" s="172">
        <v>3.6</v>
      </c>
      <c r="Y99" s="436" t="s">
        <v>897</v>
      </c>
      <c r="Z99" s="298">
        <v>30</v>
      </c>
      <c r="AA99" s="579"/>
      <c r="AB99" s="406"/>
      <c r="AC99" s="12" t="s">
        <v>313</v>
      </c>
    </row>
    <row r="100" spans="1:29" x14ac:dyDescent="0.3">
      <c r="A100" s="760">
        <v>35</v>
      </c>
      <c r="B100" s="153">
        <v>2017</v>
      </c>
      <c r="C100" s="154" t="s">
        <v>397</v>
      </c>
      <c r="D100" s="565">
        <v>2</v>
      </c>
      <c r="E100" s="425">
        <v>1</v>
      </c>
      <c r="F100" s="580" t="s">
        <v>1238</v>
      </c>
      <c r="G100" s="324">
        <v>6</v>
      </c>
      <c r="H100" s="565">
        <v>1</v>
      </c>
      <c r="I100" s="565">
        <v>0</v>
      </c>
      <c r="J100" s="131" t="s">
        <v>313</v>
      </c>
      <c r="K100" s="130" t="s">
        <v>1241</v>
      </c>
      <c r="L100" s="581" t="s">
        <v>1240</v>
      </c>
      <c r="M100" s="647" t="s">
        <v>1228</v>
      </c>
      <c r="N100" s="447"/>
      <c r="O100" s="447"/>
      <c r="P100" s="447"/>
      <c r="Q100" s="172">
        <v>0.1</v>
      </c>
      <c r="R100" s="436" t="s">
        <v>897</v>
      </c>
      <c r="S100" s="298">
        <v>29</v>
      </c>
      <c r="T100" s="662" t="s">
        <v>1231</v>
      </c>
      <c r="U100" s="447"/>
      <c r="V100" s="447"/>
      <c r="W100" s="447"/>
      <c r="X100" s="172">
        <v>-0.1</v>
      </c>
      <c r="Y100" s="436" t="s">
        <v>897</v>
      </c>
      <c r="Z100" s="298">
        <v>30</v>
      </c>
      <c r="AA100" s="579"/>
      <c r="AB100" s="406"/>
      <c r="AC100" s="12" t="s">
        <v>313</v>
      </c>
    </row>
    <row r="101" spans="1:29" x14ac:dyDescent="0.3">
      <c r="A101" s="760">
        <v>35</v>
      </c>
      <c r="B101" s="153">
        <v>2017</v>
      </c>
      <c r="C101" s="154" t="s">
        <v>397</v>
      </c>
      <c r="D101" s="565">
        <v>2</v>
      </c>
      <c r="E101" s="425">
        <v>1</v>
      </c>
      <c r="F101" s="580" t="s">
        <v>1239</v>
      </c>
      <c r="G101" s="324">
        <v>1</v>
      </c>
      <c r="H101" s="565">
        <v>1</v>
      </c>
      <c r="I101" s="565">
        <v>0</v>
      </c>
      <c r="J101" s="131" t="s">
        <v>313</v>
      </c>
      <c r="K101" s="130" t="s">
        <v>1241</v>
      </c>
      <c r="L101" s="581" t="s">
        <v>1240</v>
      </c>
      <c r="M101" s="647" t="s">
        <v>1228</v>
      </c>
      <c r="N101" s="447"/>
      <c r="O101" s="447"/>
      <c r="P101" s="447"/>
      <c r="Q101" s="172">
        <v>0</v>
      </c>
      <c r="R101" s="436" t="s">
        <v>897</v>
      </c>
      <c r="S101" s="298">
        <v>29</v>
      </c>
      <c r="T101" s="662" t="s">
        <v>1231</v>
      </c>
      <c r="U101" s="447"/>
      <c r="V101" s="447"/>
      <c r="W101" s="447"/>
      <c r="X101" s="172">
        <v>-0.4</v>
      </c>
      <c r="Y101" s="436" t="s">
        <v>897</v>
      </c>
      <c r="Z101" s="298">
        <v>30</v>
      </c>
      <c r="AA101" s="579"/>
      <c r="AB101" s="406"/>
      <c r="AC101" s="12" t="s">
        <v>313</v>
      </c>
    </row>
    <row r="102" spans="1:29" x14ac:dyDescent="0.3">
      <c r="A102" s="760">
        <v>35</v>
      </c>
      <c r="B102" s="153">
        <v>2017</v>
      </c>
      <c r="C102" s="154" t="s">
        <v>397</v>
      </c>
      <c r="D102" s="565">
        <v>2</v>
      </c>
      <c r="E102" s="425">
        <v>1</v>
      </c>
      <c r="F102" s="464" t="s">
        <v>1245</v>
      </c>
      <c r="G102" s="425">
        <v>11</v>
      </c>
      <c r="H102" s="564">
        <v>1</v>
      </c>
      <c r="I102" s="564">
        <v>1</v>
      </c>
      <c r="J102" s="131" t="s">
        <v>1243</v>
      </c>
      <c r="K102" s="130" t="s">
        <v>1241</v>
      </c>
      <c r="L102" s="385" t="s">
        <v>313</v>
      </c>
      <c r="M102" s="647" t="s">
        <v>1228</v>
      </c>
      <c r="N102" s="447"/>
      <c r="O102" s="447"/>
      <c r="P102" s="447"/>
      <c r="Q102" s="172">
        <v>139</v>
      </c>
      <c r="R102" s="172">
        <v>22</v>
      </c>
      <c r="S102" s="298">
        <v>29</v>
      </c>
      <c r="T102" s="662" t="s">
        <v>1231</v>
      </c>
      <c r="U102" s="447"/>
      <c r="V102" s="447"/>
      <c r="W102" s="447"/>
      <c r="X102" s="172">
        <v>137</v>
      </c>
      <c r="Y102" s="172">
        <v>23</v>
      </c>
      <c r="Z102" s="298">
        <v>30</v>
      </c>
      <c r="AA102" s="579"/>
      <c r="AB102" s="406"/>
      <c r="AC102" s="12" t="s">
        <v>313</v>
      </c>
    </row>
    <row r="103" spans="1:29" ht="17.25" thickBot="1" x14ac:dyDescent="0.35">
      <c r="A103" s="763">
        <v>35</v>
      </c>
      <c r="B103" s="157">
        <v>2017</v>
      </c>
      <c r="C103" s="158" t="s">
        <v>397</v>
      </c>
      <c r="D103" s="563">
        <v>2</v>
      </c>
      <c r="E103" s="322">
        <v>1</v>
      </c>
      <c r="F103" s="462" t="s">
        <v>1246</v>
      </c>
      <c r="G103" s="322">
        <v>11</v>
      </c>
      <c r="H103" s="625">
        <v>1</v>
      </c>
      <c r="I103" s="625">
        <v>0</v>
      </c>
      <c r="J103" s="179" t="s">
        <v>2269</v>
      </c>
      <c r="K103" s="128" t="s">
        <v>1241</v>
      </c>
      <c r="L103" s="619" t="s">
        <v>313</v>
      </c>
      <c r="M103" s="651" t="s">
        <v>1228</v>
      </c>
      <c r="N103" s="608"/>
      <c r="O103" s="608"/>
      <c r="P103" s="608"/>
      <c r="Q103" s="468">
        <v>19</v>
      </c>
      <c r="R103" s="468">
        <v>8</v>
      </c>
      <c r="S103" s="587">
        <v>29</v>
      </c>
      <c r="T103" s="730" t="s">
        <v>1231</v>
      </c>
      <c r="U103" s="608"/>
      <c r="V103" s="608"/>
      <c r="W103" s="608"/>
      <c r="X103" s="468">
        <v>18.899999999999999</v>
      </c>
      <c r="Y103" s="468">
        <v>7</v>
      </c>
      <c r="Z103" s="587">
        <v>30</v>
      </c>
      <c r="AA103" s="615"/>
      <c r="AB103" s="340"/>
      <c r="AC103" s="12" t="s">
        <v>313</v>
      </c>
    </row>
    <row r="104" spans="1:29" x14ac:dyDescent="0.3">
      <c r="A104" s="764">
        <v>37</v>
      </c>
      <c r="B104" s="162">
        <v>2015</v>
      </c>
      <c r="C104" s="163" t="s">
        <v>802</v>
      </c>
      <c r="D104" s="623">
        <v>2</v>
      </c>
      <c r="E104" s="323">
        <v>1</v>
      </c>
      <c r="F104" s="463" t="s">
        <v>1256</v>
      </c>
      <c r="G104" s="323">
        <v>0</v>
      </c>
      <c r="H104" s="623">
        <v>1</v>
      </c>
      <c r="I104" s="623">
        <v>1</v>
      </c>
      <c r="J104" s="187" t="s">
        <v>1257</v>
      </c>
      <c r="K104" s="187" t="s">
        <v>1006</v>
      </c>
      <c r="L104" s="617"/>
      <c r="M104" s="652" t="s">
        <v>1969</v>
      </c>
      <c r="N104" s="602"/>
      <c r="O104" s="602"/>
      <c r="P104" s="602"/>
      <c r="Q104" s="250">
        <v>21</v>
      </c>
      <c r="R104" s="250">
        <v>6.12</v>
      </c>
      <c r="S104" s="595">
        <v>5</v>
      </c>
      <c r="T104" s="660" t="s">
        <v>2319</v>
      </c>
      <c r="U104" s="602"/>
      <c r="V104" s="602"/>
      <c r="W104" s="602"/>
      <c r="X104" s="250">
        <v>17.2</v>
      </c>
      <c r="Y104" s="250">
        <v>3.27</v>
      </c>
      <c r="Z104" s="595">
        <v>5</v>
      </c>
      <c r="AA104" s="603"/>
      <c r="AB104" s="595"/>
      <c r="AC104" s="12" t="s">
        <v>313</v>
      </c>
    </row>
    <row r="105" spans="1:29" ht="17.25" thickBot="1" x14ac:dyDescent="0.35">
      <c r="A105" s="761">
        <v>37</v>
      </c>
      <c r="B105" s="165">
        <v>2015</v>
      </c>
      <c r="C105" s="225" t="s">
        <v>802</v>
      </c>
      <c r="D105" s="589">
        <v>2</v>
      </c>
      <c r="E105" s="413">
        <v>1</v>
      </c>
      <c r="F105" s="572" t="s">
        <v>1254</v>
      </c>
      <c r="G105" s="413">
        <v>6</v>
      </c>
      <c r="H105" s="571">
        <v>1</v>
      </c>
      <c r="I105" s="571">
        <v>1</v>
      </c>
      <c r="J105" s="192"/>
      <c r="K105" s="590" t="s">
        <v>1006</v>
      </c>
      <c r="L105" s="591"/>
      <c r="M105" s="648" t="s">
        <v>2297</v>
      </c>
      <c r="N105" s="575"/>
      <c r="O105" s="575"/>
      <c r="P105" s="575"/>
      <c r="Q105" s="251">
        <v>96.2</v>
      </c>
      <c r="R105" s="251">
        <v>87.15</v>
      </c>
      <c r="S105" s="592">
        <v>5</v>
      </c>
      <c r="T105" s="663" t="s">
        <v>1127</v>
      </c>
      <c r="U105" s="575"/>
      <c r="V105" s="575"/>
      <c r="W105" s="575"/>
      <c r="X105" s="251">
        <v>91.2</v>
      </c>
      <c r="Y105" s="251">
        <v>42.66</v>
      </c>
      <c r="Z105" s="592">
        <v>5</v>
      </c>
      <c r="AA105" s="577"/>
      <c r="AB105" s="578"/>
      <c r="AC105" s="12" t="s">
        <v>313</v>
      </c>
    </row>
    <row r="106" spans="1:29" x14ac:dyDescent="0.3">
      <c r="A106" s="762">
        <v>39</v>
      </c>
      <c r="B106" s="160">
        <v>2013</v>
      </c>
      <c r="C106" s="161" t="s">
        <v>797</v>
      </c>
      <c r="D106" s="565">
        <v>2</v>
      </c>
      <c r="E106" s="324">
        <v>1</v>
      </c>
      <c r="F106" s="580" t="s">
        <v>1623</v>
      </c>
      <c r="G106" s="324">
        <v>1</v>
      </c>
      <c r="H106" s="565">
        <v>1</v>
      </c>
      <c r="I106" s="565">
        <v>1</v>
      </c>
      <c r="J106" s="130" t="s">
        <v>1399</v>
      </c>
      <c r="K106" s="130" t="s">
        <v>1631</v>
      </c>
      <c r="L106" s="581"/>
      <c r="M106" s="647" t="s">
        <v>1383</v>
      </c>
      <c r="N106" s="582"/>
      <c r="O106" s="582"/>
      <c r="P106" s="582"/>
      <c r="Q106" s="469">
        <v>122.27</v>
      </c>
      <c r="R106" s="469">
        <v>17.079999999999998</v>
      </c>
      <c r="S106" s="298">
        <v>15</v>
      </c>
      <c r="T106" s="662" t="s">
        <v>1508</v>
      </c>
      <c r="U106" s="582"/>
      <c r="V106" s="582"/>
      <c r="W106" s="582"/>
      <c r="X106" s="469">
        <v>106.13</v>
      </c>
      <c r="Y106" s="469">
        <v>32.56</v>
      </c>
      <c r="Z106" s="298">
        <v>15</v>
      </c>
      <c r="AA106" s="596"/>
      <c r="AB106" s="739"/>
      <c r="AC106" s="12" t="s">
        <v>313</v>
      </c>
    </row>
    <row r="107" spans="1:29" x14ac:dyDescent="0.3">
      <c r="A107" s="762">
        <v>39</v>
      </c>
      <c r="B107" s="160">
        <v>2013</v>
      </c>
      <c r="C107" s="161" t="s">
        <v>797</v>
      </c>
      <c r="D107" s="564">
        <v>2</v>
      </c>
      <c r="E107" s="425">
        <v>1</v>
      </c>
      <c r="F107" s="464" t="s">
        <v>1624</v>
      </c>
      <c r="G107" s="324">
        <v>1</v>
      </c>
      <c r="H107" s="565">
        <v>1</v>
      </c>
      <c r="I107" s="565">
        <v>0</v>
      </c>
      <c r="J107" s="130" t="s">
        <v>1399</v>
      </c>
      <c r="K107" s="131" t="s">
        <v>1631</v>
      </c>
      <c r="L107" s="385"/>
      <c r="M107" s="649" t="s">
        <v>1383</v>
      </c>
      <c r="N107" s="447"/>
      <c r="O107" s="447"/>
      <c r="P107" s="447"/>
      <c r="Q107" s="172">
        <v>106.07</v>
      </c>
      <c r="R107" s="35">
        <v>31.53</v>
      </c>
      <c r="S107" s="406">
        <v>15</v>
      </c>
      <c r="T107" s="659" t="s">
        <v>1508</v>
      </c>
      <c r="U107" s="447"/>
      <c r="V107" s="447"/>
      <c r="W107" s="447"/>
      <c r="X107" s="172">
        <v>99.47</v>
      </c>
      <c r="Y107" s="172">
        <v>42.89</v>
      </c>
      <c r="Z107" s="406">
        <v>15</v>
      </c>
      <c r="AA107" s="286"/>
      <c r="AB107" s="406"/>
      <c r="AC107" s="12" t="s">
        <v>313</v>
      </c>
    </row>
    <row r="108" spans="1:29" x14ac:dyDescent="0.3">
      <c r="A108" s="762">
        <v>39</v>
      </c>
      <c r="B108" s="160">
        <v>2013</v>
      </c>
      <c r="C108" s="161" t="s">
        <v>797</v>
      </c>
      <c r="D108" s="565">
        <v>2</v>
      </c>
      <c r="E108" s="425">
        <v>1</v>
      </c>
      <c r="F108" s="464" t="s">
        <v>1626</v>
      </c>
      <c r="G108" s="324">
        <v>6</v>
      </c>
      <c r="H108" s="565">
        <v>1</v>
      </c>
      <c r="I108" s="565">
        <v>0</v>
      </c>
      <c r="J108" s="130" t="s">
        <v>1399</v>
      </c>
      <c r="K108" s="131" t="s">
        <v>1631</v>
      </c>
      <c r="L108" s="385"/>
      <c r="M108" s="649" t="s">
        <v>1383</v>
      </c>
      <c r="N108" s="447"/>
      <c r="O108" s="447"/>
      <c r="P108" s="447"/>
      <c r="Q108" s="172">
        <v>24.58</v>
      </c>
      <c r="R108" s="172">
        <v>13.16</v>
      </c>
      <c r="S108" s="406">
        <v>15</v>
      </c>
      <c r="T108" s="659" t="s">
        <v>1508</v>
      </c>
      <c r="U108" s="447"/>
      <c r="V108" s="447"/>
      <c r="W108" s="447"/>
      <c r="X108" s="172">
        <v>33.25</v>
      </c>
      <c r="Y108" s="172">
        <v>16.95</v>
      </c>
      <c r="Z108" s="406">
        <v>15</v>
      </c>
      <c r="AA108" s="286"/>
      <c r="AB108" s="406"/>
      <c r="AC108" s="12" t="s">
        <v>313</v>
      </c>
    </row>
    <row r="109" spans="1:29" x14ac:dyDescent="0.3">
      <c r="A109" s="762">
        <v>39</v>
      </c>
      <c r="B109" s="160">
        <v>2013</v>
      </c>
      <c r="C109" s="161" t="s">
        <v>797</v>
      </c>
      <c r="D109" s="565">
        <v>2</v>
      </c>
      <c r="E109" s="425">
        <v>1</v>
      </c>
      <c r="F109" s="464" t="s">
        <v>1625</v>
      </c>
      <c r="G109" s="324">
        <v>2</v>
      </c>
      <c r="H109" s="565">
        <v>1</v>
      </c>
      <c r="I109" s="565">
        <v>0</v>
      </c>
      <c r="J109" s="130" t="s">
        <v>1399</v>
      </c>
      <c r="K109" s="131" t="s">
        <v>1631</v>
      </c>
      <c r="L109" s="385"/>
      <c r="M109" s="649" t="s">
        <v>1383</v>
      </c>
      <c r="N109" s="447"/>
      <c r="O109" s="447"/>
      <c r="P109" s="447"/>
      <c r="Q109" s="172">
        <v>24.87</v>
      </c>
      <c r="R109" s="172">
        <v>7.53</v>
      </c>
      <c r="S109" s="406">
        <v>15</v>
      </c>
      <c r="T109" s="659" t="s">
        <v>1508</v>
      </c>
      <c r="U109" s="447"/>
      <c r="V109" s="447"/>
      <c r="W109" s="447"/>
      <c r="X109" s="172">
        <v>22.4</v>
      </c>
      <c r="Y109" s="172">
        <v>12.14</v>
      </c>
      <c r="Z109" s="406">
        <v>15</v>
      </c>
      <c r="AA109" s="286"/>
      <c r="AB109" s="406"/>
      <c r="AC109" s="12" t="s">
        <v>313</v>
      </c>
    </row>
    <row r="110" spans="1:29" x14ac:dyDescent="0.3">
      <c r="A110" s="762">
        <v>39</v>
      </c>
      <c r="B110" s="160">
        <v>2013</v>
      </c>
      <c r="C110" s="161" t="s">
        <v>797</v>
      </c>
      <c r="D110" s="564">
        <v>2</v>
      </c>
      <c r="E110" s="425">
        <v>1</v>
      </c>
      <c r="F110" s="464" t="s">
        <v>1628</v>
      </c>
      <c r="G110" s="324">
        <v>2</v>
      </c>
      <c r="H110" s="565">
        <v>1</v>
      </c>
      <c r="I110" s="565">
        <v>1</v>
      </c>
      <c r="J110" s="130" t="s">
        <v>1399</v>
      </c>
      <c r="K110" s="131" t="s">
        <v>1631</v>
      </c>
      <c r="L110" s="581"/>
      <c r="M110" s="649" t="s">
        <v>1383</v>
      </c>
      <c r="N110" s="447"/>
      <c r="O110" s="447"/>
      <c r="P110" s="447"/>
      <c r="Q110" s="172">
        <v>5.24</v>
      </c>
      <c r="R110" s="172">
        <v>1.1399999999999999</v>
      </c>
      <c r="S110" s="406">
        <v>15</v>
      </c>
      <c r="T110" s="659" t="s">
        <v>1508</v>
      </c>
      <c r="U110" s="447"/>
      <c r="V110" s="447"/>
      <c r="W110" s="447"/>
      <c r="X110" s="172">
        <v>4.51</v>
      </c>
      <c r="Y110" s="172">
        <v>1.1299999999999999</v>
      </c>
      <c r="Z110" s="406">
        <v>15</v>
      </c>
      <c r="AA110" s="286"/>
      <c r="AB110" s="406"/>
      <c r="AC110" s="12" t="s">
        <v>313</v>
      </c>
    </row>
    <row r="111" spans="1:29" x14ac:dyDescent="0.3">
      <c r="A111" s="762">
        <v>39</v>
      </c>
      <c r="B111" s="160">
        <v>2013</v>
      </c>
      <c r="C111" s="161" t="s">
        <v>797</v>
      </c>
      <c r="D111" s="564">
        <v>2</v>
      </c>
      <c r="E111" s="425">
        <v>1</v>
      </c>
      <c r="F111" s="464" t="s">
        <v>1630</v>
      </c>
      <c r="G111" s="324">
        <v>6</v>
      </c>
      <c r="H111" s="565">
        <v>1</v>
      </c>
      <c r="I111" s="565">
        <v>0</v>
      </c>
      <c r="J111" s="130" t="s">
        <v>1399</v>
      </c>
      <c r="K111" s="131" t="s">
        <v>1631</v>
      </c>
      <c r="L111" s="385"/>
      <c r="M111" s="649" t="s">
        <v>1383</v>
      </c>
      <c r="N111" s="447"/>
      <c r="O111" s="447"/>
      <c r="P111" s="447"/>
      <c r="Q111" s="172">
        <v>81.73</v>
      </c>
      <c r="R111" s="172">
        <v>58.06</v>
      </c>
      <c r="S111" s="406">
        <v>15</v>
      </c>
      <c r="T111" s="659" t="s">
        <v>1508</v>
      </c>
      <c r="U111" s="447"/>
      <c r="V111" s="447"/>
      <c r="W111" s="447"/>
      <c r="X111" s="172">
        <v>93.73</v>
      </c>
      <c r="Y111" s="172">
        <v>48.21</v>
      </c>
      <c r="Z111" s="406">
        <v>15</v>
      </c>
      <c r="AA111" s="286"/>
      <c r="AB111" s="406"/>
      <c r="AC111" s="12" t="s">
        <v>313</v>
      </c>
    </row>
    <row r="112" spans="1:29" x14ac:dyDescent="0.3">
      <c r="A112" s="762">
        <v>39</v>
      </c>
      <c r="B112" s="160">
        <v>2013</v>
      </c>
      <c r="C112" s="161" t="s">
        <v>797</v>
      </c>
      <c r="D112" s="565">
        <v>2</v>
      </c>
      <c r="E112" s="425">
        <v>1</v>
      </c>
      <c r="F112" s="464" t="s">
        <v>1422</v>
      </c>
      <c r="G112" s="324">
        <v>6</v>
      </c>
      <c r="H112" s="565">
        <v>1</v>
      </c>
      <c r="I112" s="565">
        <v>1</v>
      </c>
      <c r="J112" s="130" t="s">
        <v>1399</v>
      </c>
      <c r="K112" s="131" t="s">
        <v>1631</v>
      </c>
      <c r="L112" s="385"/>
      <c r="M112" s="649" t="s">
        <v>1383</v>
      </c>
      <c r="N112" s="447"/>
      <c r="O112" s="447"/>
      <c r="P112" s="447"/>
      <c r="Q112" s="172">
        <v>148.6</v>
      </c>
      <c r="R112" s="172">
        <v>75.88</v>
      </c>
      <c r="S112" s="406">
        <v>15</v>
      </c>
      <c r="T112" s="659" t="s">
        <v>1508</v>
      </c>
      <c r="U112" s="447"/>
      <c r="V112" s="447"/>
      <c r="W112" s="447"/>
      <c r="X112" s="172">
        <v>176.87</v>
      </c>
      <c r="Y112" s="172">
        <v>82.96</v>
      </c>
      <c r="Z112" s="406">
        <v>15</v>
      </c>
      <c r="AA112" s="286"/>
      <c r="AB112" s="406"/>
      <c r="AC112" s="12" t="s">
        <v>313</v>
      </c>
    </row>
    <row r="113" spans="1:29" ht="17.25" thickBot="1" x14ac:dyDescent="0.35">
      <c r="A113" s="763">
        <v>39</v>
      </c>
      <c r="B113" s="157">
        <v>2013</v>
      </c>
      <c r="C113" s="158" t="s">
        <v>797</v>
      </c>
      <c r="D113" s="625">
        <v>2</v>
      </c>
      <c r="E113" s="322">
        <v>1</v>
      </c>
      <c r="F113" s="462" t="s">
        <v>1621</v>
      </c>
      <c r="G113" s="322">
        <v>10</v>
      </c>
      <c r="H113" s="625">
        <v>1</v>
      </c>
      <c r="I113" s="625">
        <v>1</v>
      </c>
      <c r="J113" s="129" t="s">
        <v>1622</v>
      </c>
      <c r="K113" s="129" t="s">
        <v>1631</v>
      </c>
      <c r="L113" s="619"/>
      <c r="M113" s="695" t="s">
        <v>1383</v>
      </c>
      <c r="N113" s="608"/>
      <c r="O113" s="608"/>
      <c r="P113" s="608"/>
      <c r="Q113" s="468">
        <v>89.2</v>
      </c>
      <c r="R113" s="468">
        <v>27.59</v>
      </c>
      <c r="S113" s="340">
        <v>15</v>
      </c>
      <c r="T113" s="711" t="s">
        <v>1508</v>
      </c>
      <c r="U113" s="608"/>
      <c r="V113" s="608"/>
      <c r="W113" s="608"/>
      <c r="X113" s="468">
        <v>70.87</v>
      </c>
      <c r="Y113" s="468">
        <v>27.17</v>
      </c>
      <c r="Z113" s="340">
        <v>15</v>
      </c>
      <c r="AA113" s="531"/>
      <c r="AB113" s="340"/>
      <c r="AC113" s="12" t="s">
        <v>313</v>
      </c>
    </row>
    <row r="114" spans="1:29" x14ac:dyDescent="0.3">
      <c r="A114" s="764">
        <v>43</v>
      </c>
      <c r="B114" s="162">
        <v>2021</v>
      </c>
      <c r="C114" s="163" t="s">
        <v>374</v>
      </c>
      <c r="D114" s="623">
        <v>3</v>
      </c>
      <c r="E114" s="323">
        <v>1</v>
      </c>
      <c r="F114" s="463" t="s">
        <v>1659</v>
      </c>
      <c r="G114" s="323">
        <v>10</v>
      </c>
      <c r="H114" s="623">
        <v>1</v>
      </c>
      <c r="I114" s="623">
        <v>1</v>
      </c>
      <c r="J114" s="187" t="s">
        <v>1399</v>
      </c>
      <c r="K114" s="187" t="s">
        <v>1658</v>
      </c>
      <c r="L114" s="617" t="s">
        <v>1698</v>
      </c>
      <c r="M114" s="652" t="s">
        <v>1386</v>
      </c>
      <c r="N114" s="602" t="s">
        <v>313</v>
      </c>
      <c r="O114" s="602"/>
      <c r="P114" s="602"/>
      <c r="Q114" s="250">
        <v>16.600000000000001</v>
      </c>
      <c r="R114" s="250">
        <v>13.4</v>
      </c>
      <c r="S114" s="595">
        <v>18</v>
      </c>
      <c r="T114" s="526" t="s">
        <v>1388</v>
      </c>
      <c r="U114" s="602" t="s">
        <v>313</v>
      </c>
      <c r="V114" s="602"/>
      <c r="W114" s="602"/>
      <c r="X114" s="250">
        <v>22.6</v>
      </c>
      <c r="Y114" s="250">
        <v>16.600000000000001</v>
      </c>
      <c r="Z114" s="595">
        <v>14</v>
      </c>
      <c r="AA114" s="747">
        <v>0.22</v>
      </c>
      <c r="AB114" s="595"/>
      <c r="AC114" s="12" t="s">
        <v>313</v>
      </c>
    </row>
    <row r="115" spans="1:29" x14ac:dyDescent="0.3">
      <c r="A115" s="762">
        <v>43</v>
      </c>
      <c r="B115" s="160">
        <v>2021</v>
      </c>
      <c r="C115" s="161" t="s">
        <v>374</v>
      </c>
      <c r="D115" s="564">
        <v>3</v>
      </c>
      <c r="E115" s="425">
        <v>1</v>
      </c>
      <c r="F115" s="140" t="s">
        <v>892</v>
      </c>
      <c r="G115" s="324">
        <v>0</v>
      </c>
      <c r="H115" s="565">
        <v>1</v>
      </c>
      <c r="I115" s="565">
        <v>0</v>
      </c>
      <c r="J115" s="130" t="s">
        <v>1399</v>
      </c>
      <c r="K115" s="130" t="s">
        <v>1658</v>
      </c>
      <c r="L115" s="581" t="s">
        <v>1698</v>
      </c>
      <c r="M115" s="647" t="s">
        <v>1386</v>
      </c>
      <c r="N115" s="447" t="s">
        <v>313</v>
      </c>
      <c r="O115" s="447"/>
      <c r="P115" s="447"/>
      <c r="Q115" s="172">
        <v>2.4</v>
      </c>
      <c r="R115" s="622">
        <v>2</v>
      </c>
      <c r="S115" s="406">
        <v>18</v>
      </c>
      <c r="T115" s="523" t="s">
        <v>1388</v>
      </c>
      <c r="U115" s="447" t="s">
        <v>313</v>
      </c>
      <c r="V115" s="447"/>
      <c r="W115" s="447"/>
      <c r="X115" s="172">
        <v>2.2999999999999998</v>
      </c>
      <c r="Y115" s="172">
        <v>2.5</v>
      </c>
      <c r="Z115" s="406">
        <v>14</v>
      </c>
      <c r="AA115" s="644">
        <v>0.84199999999999997</v>
      </c>
      <c r="AB115" s="298"/>
      <c r="AC115" s="12" t="s">
        <v>313</v>
      </c>
    </row>
    <row r="116" spans="1:29" x14ac:dyDescent="0.3">
      <c r="A116" s="762">
        <v>43</v>
      </c>
      <c r="B116" s="160">
        <v>2021</v>
      </c>
      <c r="C116" s="161" t="s">
        <v>374</v>
      </c>
      <c r="D116" s="564">
        <v>3</v>
      </c>
      <c r="E116" s="425">
        <v>1</v>
      </c>
      <c r="F116" s="140" t="s">
        <v>1501</v>
      </c>
      <c r="G116" s="324">
        <v>0</v>
      </c>
      <c r="H116" s="565">
        <v>1</v>
      </c>
      <c r="I116" s="565">
        <v>1</v>
      </c>
      <c r="J116" s="130" t="s">
        <v>1399</v>
      </c>
      <c r="K116" s="130" t="s">
        <v>1658</v>
      </c>
      <c r="L116" s="581" t="s">
        <v>1698</v>
      </c>
      <c r="M116" s="647" t="s">
        <v>1386</v>
      </c>
      <c r="N116" s="447" t="s">
        <v>313</v>
      </c>
      <c r="O116" s="447"/>
      <c r="P116" s="447"/>
      <c r="Q116" s="172">
        <v>2.2999999999999998</v>
      </c>
      <c r="R116" s="172">
        <v>3.2</v>
      </c>
      <c r="S116" s="298">
        <v>18</v>
      </c>
      <c r="T116" s="523" t="s">
        <v>1388</v>
      </c>
      <c r="U116" s="447" t="s">
        <v>313</v>
      </c>
      <c r="V116" s="447"/>
      <c r="W116" s="447"/>
      <c r="X116" s="622">
        <v>3</v>
      </c>
      <c r="Y116" s="172">
        <v>3.5</v>
      </c>
      <c r="Z116" s="298">
        <v>14</v>
      </c>
      <c r="AA116" s="644">
        <v>0.92500000000000004</v>
      </c>
      <c r="AB116" s="298"/>
      <c r="AC116" s="12" t="s">
        <v>313</v>
      </c>
    </row>
    <row r="117" spans="1:29" x14ac:dyDescent="0.3">
      <c r="A117" s="762">
        <v>43</v>
      </c>
      <c r="B117" s="160">
        <v>2021</v>
      </c>
      <c r="C117" s="161" t="s">
        <v>374</v>
      </c>
      <c r="D117" s="564">
        <v>3</v>
      </c>
      <c r="E117" s="425">
        <v>1</v>
      </c>
      <c r="F117" s="140" t="s">
        <v>1660</v>
      </c>
      <c r="G117" s="324">
        <v>2</v>
      </c>
      <c r="H117" s="565">
        <v>1</v>
      </c>
      <c r="I117" s="565">
        <v>1</v>
      </c>
      <c r="J117" s="130" t="s">
        <v>1399</v>
      </c>
      <c r="K117" s="130" t="s">
        <v>1658</v>
      </c>
      <c r="L117" s="581" t="s">
        <v>1698</v>
      </c>
      <c r="M117" s="647" t="s">
        <v>1386</v>
      </c>
      <c r="N117" s="447" t="s">
        <v>313</v>
      </c>
      <c r="O117" s="447"/>
      <c r="P117" s="447"/>
      <c r="Q117" s="612">
        <v>0</v>
      </c>
      <c r="R117" s="172">
        <v>0.97</v>
      </c>
      <c r="S117" s="406">
        <v>18</v>
      </c>
      <c r="T117" s="523" t="s">
        <v>1388</v>
      </c>
      <c r="U117" s="447" t="s">
        <v>313</v>
      </c>
      <c r="V117" s="447"/>
      <c r="W117" s="447"/>
      <c r="X117" s="172">
        <v>0.21</v>
      </c>
      <c r="Y117" s="172">
        <v>0.89</v>
      </c>
      <c r="Z117" s="406">
        <v>14</v>
      </c>
      <c r="AA117" s="644">
        <v>0.69399999999999995</v>
      </c>
      <c r="AB117" s="298"/>
      <c r="AC117" s="12" t="s">
        <v>313</v>
      </c>
    </row>
    <row r="118" spans="1:29" x14ac:dyDescent="0.3">
      <c r="A118" s="762">
        <v>43</v>
      </c>
      <c r="B118" s="160">
        <v>2021</v>
      </c>
      <c r="C118" s="161" t="s">
        <v>374</v>
      </c>
      <c r="D118" s="565">
        <v>3</v>
      </c>
      <c r="E118" s="425">
        <v>1</v>
      </c>
      <c r="F118" s="140" t="s">
        <v>1661</v>
      </c>
      <c r="G118" s="324">
        <v>2</v>
      </c>
      <c r="H118" s="565">
        <v>1</v>
      </c>
      <c r="I118" s="565">
        <v>0</v>
      </c>
      <c r="J118" s="130" t="s">
        <v>1399</v>
      </c>
      <c r="K118" s="130" t="s">
        <v>1658</v>
      </c>
      <c r="L118" s="581" t="s">
        <v>1698</v>
      </c>
      <c r="M118" s="647" t="s">
        <v>1386</v>
      </c>
      <c r="N118" s="447" t="s">
        <v>313</v>
      </c>
      <c r="O118" s="447"/>
      <c r="P118" s="447"/>
      <c r="Q118" s="172">
        <v>0.17</v>
      </c>
      <c r="R118" s="172">
        <v>0.92</v>
      </c>
      <c r="S118" s="298">
        <v>18</v>
      </c>
      <c r="T118" s="523" t="s">
        <v>1388</v>
      </c>
      <c r="U118" s="447" t="s">
        <v>313</v>
      </c>
      <c r="V118" s="447"/>
      <c r="W118" s="447"/>
      <c r="X118" s="172">
        <v>0.14000000000000001</v>
      </c>
      <c r="Y118" s="612">
        <v>1.1000000000000001</v>
      </c>
      <c r="Z118" s="298">
        <v>14</v>
      </c>
      <c r="AA118" s="644">
        <v>0.92500000000000004</v>
      </c>
      <c r="AB118" s="298"/>
      <c r="AC118" s="12" t="s">
        <v>313</v>
      </c>
    </row>
    <row r="119" spans="1:29" x14ac:dyDescent="0.3">
      <c r="A119" s="762">
        <v>43</v>
      </c>
      <c r="B119" s="160">
        <v>2021</v>
      </c>
      <c r="C119" s="161" t="s">
        <v>374</v>
      </c>
      <c r="D119" s="564">
        <v>3</v>
      </c>
      <c r="E119" s="425">
        <v>1</v>
      </c>
      <c r="F119" s="140" t="s">
        <v>1662</v>
      </c>
      <c r="G119" s="324">
        <v>6</v>
      </c>
      <c r="H119" s="565">
        <v>1</v>
      </c>
      <c r="I119" s="565">
        <v>0</v>
      </c>
      <c r="J119" s="130" t="s">
        <v>1399</v>
      </c>
      <c r="K119" s="130" t="s">
        <v>1658</v>
      </c>
      <c r="L119" s="581" t="s">
        <v>1698</v>
      </c>
      <c r="M119" s="647" t="s">
        <v>1386</v>
      </c>
      <c r="N119" s="447" t="s">
        <v>313</v>
      </c>
      <c r="O119" s="447"/>
      <c r="P119" s="447"/>
      <c r="Q119" s="172">
        <v>-27.61</v>
      </c>
      <c r="R119" s="172">
        <v>36.61</v>
      </c>
      <c r="S119" s="406">
        <v>18</v>
      </c>
      <c r="T119" s="523" t="s">
        <v>1388</v>
      </c>
      <c r="U119" s="447" t="s">
        <v>313</v>
      </c>
      <c r="V119" s="447"/>
      <c r="W119" s="447"/>
      <c r="X119" s="172">
        <v>-62.79</v>
      </c>
      <c r="Y119" s="172">
        <v>101.18</v>
      </c>
      <c r="Z119" s="406">
        <v>14</v>
      </c>
      <c r="AA119" s="644">
        <v>0.58699999999999997</v>
      </c>
      <c r="AB119" s="298"/>
      <c r="AC119" s="12" t="s">
        <v>313</v>
      </c>
    </row>
    <row r="120" spans="1:29" ht="17.25" thickBot="1" x14ac:dyDescent="0.35">
      <c r="A120" s="766">
        <v>43</v>
      </c>
      <c r="B120" s="230">
        <v>2021</v>
      </c>
      <c r="C120" s="231" t="s">
        <v>374</v>
      </c>
      <c r="D120" s="571">
        <v>3</v>
      </c>
      <c r="E120" s="413">
        <v>1</v>
      </c>
      <c r="F120" s="479" t="s">
        <v>1663</v>
      </c>
      <c r="G120" s="639">
        <v>6</v>
      </c>
      <c r="H120" s="589">
        <v>1</v>
      </c>
      <c r="I120" s="589">
        <v>1</v>
      </c>
      <c r="J120" s="590" t="s">
        <v>1399</v>
      </c>
      <c r="K120" s="590" t="s">
        <v>1658</v>
      </c>
      <c r="L120" s="591" t="s">
        <v>1698</v>
      </c>
      <c r="M120" s="648" t="s">
        <v>1386</v>
      </c>
      <c r="N120" s="575" t="s">
        <v>313</v>
      </c>
      <c r="O120" s="575"/>
      <c r="P120" s="575"/>
      <c r="Q120" s="251">
        <v>-34.89</v>
      </c>
      <c r="R120" s="251">
        <v>80.95</v>
      </c>
      <c r="S120" s="592">
        <v>18</v>
      </c>
      <c r="T120" s="748" t="s">
        <v>1388</v>
      </c>
      <c r="U120" s="575" t="s">
        <v>313</v>
      </c>
      <c r="V120" s="575"/>
      <c r="W120" s="575"/>
      <c r="X120" s="251">
        <v>-58.36</v>
      </c>
      <c r="Y120" s="251">
        <v>103.49</v>
      </c>
      <c r="Z120" s="592">
        <v>14</v>
      </c>
      <c r="AA120" s="749">
        <v>0.61299999999999999</v>
      </c>
      <c r="AB120" s="592"/>
      <c r="AC120" s="12" t="s">
        <v>313</v>
      </c>
    </row>
    <row r="121" spans="1:29" x14ac:dyDescent="0.3">
      <c r="A121" s="762">
        <v>44</v>
      </c>
      <c r="B121" s="160">
        <v>2020</v>
      </c>
      <c r="C121" s="161" t="s">
        <v>383</v>
      </c>
      <c r="D121" s="565">
        <v>3</v>
      </c>
      <c r="E121" s="324">
        <v>3</v>
      </c>
      <c r="F121" s="743" t="s">
        <v>1753</v>
      </c>
      <c r="G121" s="744">
        <v>2</v>
      </c>
      <c r="H121" s="745">
        <v>1</v>
      </c>
      <c r="I121" s="745">
        <v>0</v>
      </c>
      <c r="J121" s="130" t="s">
        <v>1399</v>
      </c>
      <c r="K121" s="130" t="s">
        <v>1631</v>
      </c>
      <c r="L121" s="581"/>
      <c r="M121" s="647" t="s">
        <v>1665</v>
      </c>
      <c r="N121" s="582" t="s">
        <v>313</v>
      </c>
      <c r="O121" s="582"/>
      <c r="P121" s="582"/>
      <c r="Q121" s="469" t="s">
        <v>1494</v>
      </c>
      <c r="R121" s="469">
        <v>1.21</v>
      </c>
      <c r="S121" s="298">
        <v>18</v>
      </c>
      <c r="T121" s="523" t="s">
        <v>1491</v>
      </c>
      <c r="U121" s="582" t="s">
        <v>313</v>
      </c>
      <c r="V121" s="582"/>
      <c r="W121" s="582"/>
      <c r="X121" s="469">
        <v>-1.07</v>
      </c>
      <c r="Y121" s="469">
        <v>1.64</v>
      </c>
      <c r="Z121" s="298">
        <v>14</v>
      </c>
      <c r="AA121" s="583"/>
      <c r="AB121" s="298"/>
      <c r="AC121" s="12" t="s">
        <v>313</v>
      </c>
    </row>
    <row r="122" spans="1:29" ht="17.25" thickBot="1" x14ac:dyDescent="0.35">
      <c r="A122" s="763">
        <v>44</v>
      </c>
      <c r="B122" s="157">
        <v>2020</v>
      </c>
      <c r="C122" s="158" t="s">
        <v>383</v>
      </c>
      <c r="D122" s="625">
        <v>3</v>
      </c>
      <c r="E122" s="322">
        <v>3</v>
      </c>
      <c r="F122" s="740" t="s">
        <v>1754</v>
      </c>
      <c r="G122" s="741">
        <v>6</v>
      </c>
      <c r="H122" s="742">
        <v>1</v>
      </c>
      <c r="I122" s="742">
        <v>1</v>
      </c>
      <c r="J122" s="129" t="s">
        <v>1399</v>
      </c>
      <c r="K122" s="129" t="s">
        <v>1631</v>
      </c>
      <c r="L122" s="619"/>
      <c r="M122" s="695" t="s">
        <v>1389</v>
      </c>
      <c r="N122" s="608" t="s">
        <v>313</v>
      </c>
      <c r="O122" s="608"/>
      <c r="P122" s="608"/>
      <c r="Q122" s="468" t="s">
        <v>1493</v>
      </c>
      <c r="R122" s="468">
        <v>1.7</v>
      </c>
      <c r="S122" s="340">
        <v>18</v>
      </c>
      <c r="T122" s="521" t="s">
        <v>1491</v>
      </c>
      <c r="U122" s="608" t="s">
        <v>313</v>
      </c>
      <c r="V122" s="608"/>
      <c r="W122" s="608"/>
      <c r="X122" s="468">
        <v>-0.71</v>
      </c>
      <c r="Y122" s="468">
        <v>1.75</v>
      </c>
      <c r="Z122" s="340">
        <v>14</v>
      </c>
      <c r="AA122" s="615"/>
      <c r="AB122" s="340"/>
      <c r="AC122" s="12" t="s">
        <v>313</v>
      </c>
    </row>
    <row r="123" spans="1:29" x14ac:dyDescent="0.3">
      <c r="A123" s="764">
        <v>45</v>
      </c>
      <c r="B123" s="162">
        <v>2015</v>
      </c>
      <c r="C123" s="163" t="s">
        <v>411</v>
      </c>
      <c r="D123" s="623">
        <v>3</v>
      </c>
      <c r="E123" s="323">
        <v>1</v>
      </c>
      <c r="F123" s="423" t="s">
        <v>1745</v>
      </c>
      <c r="G123" s="323">
        <v>2</v>
      </c>
      <c r="H123" s="623">
        <v>1</v>
      </c>
      <c r="I123" s="623">
        <v>1</v>
      </c>
      <c r="J123" s="187" t="s">
        <v>1399</v>
      </c>
      <c r="K123" s="187" t="s">
        <v>1670</v>
      </c>
      <c r="L123" s="617"/>
      <c r="M123" s="652" t="s">
        <v>1393</v>
      </c>
      <c r="N123" s="602" t="s">
        <v>313</v>
      </c>
      <c r="O123" s="602"/>
      <c r="P123" s="602"/>
      <c r="Q123" s="250">
        <v>36.6</v>
      </c>
      <c r="R123" s="250">
        <v>7.1</v>
      </c>
      <c r="S123" s="595">
        <v>18</v>
      </c>
      <c r="T123" s="660" t="s">
        <v>1395</v>
      </c>
      <c r="U123" s="602" t="s">
        <v>313</v>
      </c>
      <c r="V123" s="602"/>
      <c r="W123" s="602"/>
      <c r="X123" s="250">
        <v>34.1</v>
      </c>
      <c r="Y123" s="250">
        <v>9.1</v>
      </c>
      <c r="Z123" s="595">
        <v>18</v>
      </c>
      <c r="AA123" s="603">
        <v>5.3999999999999999E-2</v>
      </c>
      <c r="AB123" s="595"/>
      <c r="AC123" s="12" t="s">
        <v>313</v>
      </c>
    </row>
    <row r="124" spans="1:29" ht="17.25" thickBot="1" x14ac:dyDescent="0.35">
      <c r="A124" s="761">
        <v>45</v>
      </c>
      <c r="B124" s="165">
        <v>2015</v>
      </c>
      <c r="C124" s="225" t="s">
        <v>411</v>
      </c>
      <c r="D124" s="571">
        <v>3</v>
      </c>
      <c r="E124" s="413">
        <v>1</v>
      </c>
      <c r="F124" s="479" t="s">
        <v>1749</v>
      </c>
      <c r="G124" s="413">
        <v>1</v>
      </c>
      <c r="H124" s="571">
        <v>1</v>
      </c>
      <c r="I124" s="571">
        <v>0</v>
      </c>
      <c r="J124" s="192" t="s">
        <v>1773</v>
      </c>
      <c r="K124" s="590" t="s">
        <v>1670</v>
      </c>
      <c r="L124" s="594"/>
      <c r="M124" s="650" t="s">
        <v>1393</v>
      </c>
      <c r="N124" s="575" t="s">
        <v>313</v>
      </c>
      <c r="O124" s="575"/>
      <c r="P124" s="575"/>
      <c r="Q124" s="251">
        <v>242</v>
      </c>
      <c r="R124" s="251">
        <v>34</v>
      </c>
      <c r="S124" s="578">
        <v>18</v>
      </c>
      <c r="T124" s="661" t="s">
        <v>1395</v>
      </c>
      <c r="U124" s="575" t="s">
        <v>313</v>
      </c>
      <c r="V124" s="575"/>
      <c r="W124" s="575"/>
      <c r="X124" s="251">
        <v>256</v>
      </c>
      <c r="Y124" s="251">
        <v>63</v>
      </c>
      <c r="Z124" s="578">
        <v>18</v>
      </c>
      <c r="AA124" s="577">
        <v>0.223</v>
      </c>
      <c r="AB124" s="578"/>
      <c r="AC124" s="12" t="s">
        <v>313</v>
      </c>
    </row>
    <row r="125" spans="1:29" x14ac:dyDescent="0.3">
      <c r="A125" s="762">
        <v>46</v>
      </c>
      <c r="B125" s="160">
        <v>2015</v>
      </c>
      <c r="C125" s="161" t="s">
        <v>793</v>
      </c>
      <c r="D125" s="565">
        <v>3</v>
      </c>
      <c r="E125" s="324">
        <v>3</v>
      </c>
      <c r="F125" s="743" t="s">
        <v>1756</v>
      </c>
      <c r="G125" s="744">
        <v>2</v>
      </c>
      <c r="H125" s="745">
        <v>1</v>
      </c>
      <c r="I125" s="745">
        <v>1</v>
      </c>
      <c r="J125" s="130" t="s">
        <v>1399</v>
      </c>
      <c r="K125" s="130" t="s">
        <v>1489</v>
      </c>
      <c r="L125" s="581" t="s">
        <v>1680</v>
      </c>
      <c r="M125" s="647" t="s">
        <v>1103</v>
      </c>
      <c r="N125" s="582"/>
      <c r="O125" s="582"/>
      <c r="P125" s="582"/>
      <c r="Q125" s="469">
        <v>0.36</v>
      </c>
      <c r="R125" s="469">
        <v>1.65</v>
      </c>
      <c r="S125" s="298">
        <v>22</v>
      </c>
      <c r="T125" s="662" t="s">
        <v>761</v>
      </c>
      <c r="U125" s="582"/>
      <c r="V125" s="582"/>
      <c r="W125" s="582"/>
      <c r="X125" s="469">
        <v>-0.08</v>
      </c>
      <c r="Y125" s="469">
        <v>1.44</v>
      </c>
      <c r="Z125" s="298">
        <v>13</v>
      </c>
      <c r="AA125" s="746">
        <v>0.43</v>
      </c>
      <c r="AB125" s="298" t="s">
        <v>1679</v>
      </c>
      <c r="AC125" s="12" t="s">
        <v>313</v>
      </c>
    </row>
    <row r="126" spans="1:29" x14ac:dyDescent="0.3">
      <c r="A126" s="760">
        <v>46</v>
      </c>
      <c r="B126" s="153">
        <v>2015</v>
      </c>
      <c r="C126" s="154" t="s">
        <v>793</v>
      </c>
      <c r="D126" s="564">
        <v>3</v>
      </c>
      <c r="E126" s="425">
        <v>3</v>
      </c>
      <c r="F126" s="624" t="s">
        <v>1757</v>
      </c>
      <c r="G126" s="638">
        <v>2</v>
      </c>
      <c r="H126" s="641">
        <v>1</v>
      </c>
      <c r="I126" s="641">
        <v>0</v>
      </c>
      <c r="J126" s="131" t="s">
        <v>1399</v>
      </c>
      <c r="K126" s="131" t="s">
        <v>1489</v>
      </c>
      <c r="L126" s="385" t="s">
        <v>1680</v>
      </c>
      <c r="M126" s="649" t="s">
        <v>1383</v>
      </c>
      <c r="N126" s="447"/>
      <c r="O126" s="447"/>
      <c r="P126" s="447"/>
      <c r="Q126" s="172">
        <v>1.41</v>
      </c>
      <c r="R126" s="172">
        <v>1.83</v>
      </c>
      <c r="S126" s="406">
        <v>22</v>
      </c>
      <c r="T126" s="659" t="s">
        <v>761</v>
      </c>
      <c r="U126" s="447"/>
      <c r="V126" s="447"/>
      <c r="W126" s="447"/>
      <c r="X126" s="172">
        <v>-0.23</v>
      </c>
      <c r="Y126" s="172">
        <v>0.93</v>
      </c>
      <c r="Z126" s="406">
        <v>13</v>
      </c>
      <c r="AA126" s="579">
        <v>1.7999999999999999E-2</v>
      </c>
      <c r="AB126" s="406" t="s">
        <v>1488</v>
      </c>
      <c r="AC126" s="12" t="s">
        <v>313</v>
      </c>
    </row>
    <row r="127" spans="1:29" ht="17.25" thickBot="1" x14ac:dyDescent="0.35">
      <c r="A127" s="763">
        <v>46</v>
      </c>
      <c r="B127" s="157">
        <v>2015</v>
      </c>
      <c r="C127" s="158" t="s">
        <v>793</v>
      </c>
      <c r="D127" s="625">
        <v>3</v>
      </c>
      <c r="E127" s="322">
        <v>3</v>
      </c>
      <c r="F127" s="472" t="s">
        <v>1490</v>
      </c>
      <c r="G127" s="322">
        <v>10</v>
      </c>
      <c r="H127" s="625">
        <v>1</v>
      </c>
      <c r="I127" s="625">
        <v>1</v>
      </c>
      <c r="J127" s="129" t="s">
        <v>1399</v>
      </c>
      <c r="K127" s="129" t="s">
        <v>1489</v>
      </c>
      <c r="L127" s="619" t="s">
        <v>1680</v>
      </c>
      <c r="M127" s="695" t="s">
        <v>1383</v>
      </c>
      <c r="N127" s="608"/>
      <c r="O127" s="608"/>
      <c r="P127" s="608"/>
      <c r="Q127" s="468">
        <v>27.64</v>
      </c>
      <c r="R127" s="468">
        <v>21.64</v>
      </c>
      <c r="S127" s="340">
        <v>22</v>
      </c>
      <c r="T127" s="711" t="s">
        <v>761</v>
      </c>
      <c r="U127" s="608"/>
      <c r="V127" s="608"/>
      <c r="W127" s="608"/>
      <c r="X127" s="468">
        <v>17.38</v>
      </c>
      <c r="Y127" s="468">
        <v>16.920000000000002</v>
      </c>
      <c r="Z127" s="340">
        <v>13</v>
      </c>
      <c r="AA127" s="615">
        <v>0.153</v>
      </c>
      <c r="AB127" s="340" t="s">
        <v>1488</v>
      </c>
      <c r="AC127" s="12" t="s">
        <v>313</v>
      </c>
    </row>
    <row r="128" spans="1:29" s="18" customFormat="1" x14ac:dyDescent="0.3">
      <c r="A128" s="764">
        <v>47</v>
      </c>
      <c r="B128" s="162">
        <v>2014</v>
      </c>
      <c r="C128" s="163" t="s">
        <v>436</v>
      </c>
      <c r="D128" s="623">
        <v>3</v>
      </c>
      <c r="E128" s="323">
        <v>3</v>
      </c>
      <c r="F128" s="423" t="s">
        <v>1731</v>
      </c>
      <c r="G128" s="323">
        <v>0</v>
      </c>
      <c r="H128" s="623">
        <v>1</v>
      </c>
      <c r="I128" s="623">
        <v>0</v>
      </c>
      <c r="J128" s="187" t="s">
        <v>1399</v>
      </c>
      <c r="K128" s="187" t="s">
        <v>1687</v>
      </c>
      <c r="L128" s="617" t="s">
        <v>1472</v>
      </c>
      <c r="M128" s="652" t="s">
        <v>1321</v>
      </c>
      <c r="N128" s="602" t="s">
        <v>313</v>
      </c>
      <c r="O128" s="602"/>
      <c r="P128" s="602"/>
      <c r="Q128" s="725">
        <v>1</v>
      </c>
      <c r="R128" s="250" t="s">
        <v>1487</v>
      </c>
      <c r="S128" s="595">
        <v>15</v>
      </c>
      <c r="T128" s="660" t="s">
        <v>1371</v>
      </c>
      <c r="U128" s="602" t="s">
        <v>313</v>
      </c>
      <c r="V128" s="602"/>
      <c r="W128" s="602"/>
      <c r="X128" s="725">
        <v>0</v>
      </c>
      <c r="Y128" s="250" t="s">
        <v>1476</v>
      </c>
      <c r="Z128" s="595">
        <v>20</v>
      </c>
      <c r="AA128" s="603">
        <v>4.0000000000000001E-3</v>
      </c>
      <c r="AB128" s="595"/>
      <c r="AC128" s="12" t="s">
        <v>313</v>
      </c>
    </row>
    <row r="129" spans="1:29" s="18" customFormat="1" x14ac:dyDescent="0.3">
      <c r="A129" s="760">
        <v>47</v>
      </c>
      <c r="B129" s="153">
        <v>2014</v>
      </c>
      <c r="C129" s="154" t="s">
        <v>436</v>
      </c>
      <c r="D129" s="564">
        <v>3</v>
      </c>
      <c r="E129" s="425">
        <v>3</v>
      </c>
      <c r="F129" s="140" t="s">
        <v>1418</v>
      </c>
      <c r="G129" s="324">
        <v>1</v>
      </c>
      <c r="H129" s="565">
        <v>1</v>
      </c>
      <c r="I129" s="565">
        <v>1</v>
      </c>
      <c r="J129" s="130" t="s">
        <v>1774</v>
      </c>
      <c r="K129" s="130" t="s">
        <v>1687</v>
      </c>
      <c r="L129" s="581" t="s">
        <v>1767</v>
      </c>
      <c r="M129" s="647" t="s">
        <v>1321</v>
      </c>
      <c r="N129" s="447" t="s">
        <v>313</v>
      </c>
      <c r="O129" s="447"/>
      <c r="P129" s="447"/>
      <c r="Q129" s="172">
        <v>38.700000000000003</v>
      </c>
      <c r="R129" s="172" t="s">
        <v>2270</v>
      </c>
      <c r="S129" s="298">
        <v>15</v>
      </c>
      <c r="T129" s="662" t="s">
        <v>1371</v>
      </c>
      <c r="U129" s="447" t="s">
        <v>313</v>
      </c>
      <c r="V129" s="447"/>
      <c r="W129" s="447"/>
      <c r="X129" s="622">
        <v>31</v>
      </c>
      <c r="Y129" s="172" t="s">
        <v>2271</v>
      </c>
      <c r="Z129" s="298">
        <v>20</v>
      </c>
      <c r="AA129" s="579"/>
      <c r="AB129" s="406"/>
      <c r="AC129" s="12" t="s">
        <v>313</v>
      </c>
    </row>
    <row r="130" spans="1:29" s="18" customFormat="1" x14ac:dyDescent="0.3">
      <c r="A130" s="760">
        <v>47</v>
      </c>
      <c r="B130" s="153">
        <v>2014</v>
      </c>
      <c r="C130" s="154" t="s">
        <v>436</v>
      </c>
      <c r="D130" s="564">
        <v>3</v>
      </c>
      <c r="E130" s="425">
        <v>3</v>
      </c>
      <c r="F130" s="140" t="s">
        <v>1730</v>
      </c>
      <c r="G130" s="324">
        <v>0</v>
      </c>
      <c r="H130" s="565">
        <v>1</v>
      </c>
      <c r="I130" s="565">
        <v>1</v>
      </c>
      <c r="J130" s="130" t="s">
        <v>1399</v>
      </c>
      <c r="K130" s="130" t="s">
        <v>1687</v>
      </c>
      <c r="L130" s="581" t="s">
        <v>1472</v>
      </c>
      <c r="M130" s="647" t="s">
        <v>1321</v>
      </c>
      <c r="N130" s="447" t="s">
        <v>313</v>
      </c>
      <c r="O130" s="447"/>
      <c r="P130" s="447"/>
      <c r="Q130" s="172">
        <v>3.7</v>
      </c>
      <c r="R130" s="172" t="s">
        <v>1486</v>
      </c>
      <c r="S130" s="406">
        <v>15</v>
      </c>
      <c r="T130" s="662" t="s">
        <v>1371</v>
      </c>
      <c r="U130" s="447" t="s">
        <v>313</v>
      </c>
      <c r="V130" s="447"/>
      <c r="W130" s="447"/>
      <c r="X130" s="622">
        <v>1</v>
      </c>
      <c r="Y130" s="172" t="s">
        <v>1485</v>
      </c>
      <c r="Z130" s="406">
        <v>20</v>
      </c>
      <c r="AA130" s="579">
        <v>2E-3</v>
      </c>
      <c r="AB130" s="406"/>
      <c r="AC130" s="12" t="s">
        <v>313</v>
      </c>
    </row>
    <row r="131" spans="1:29" s="18" customFormat="1" x14ac:dyDescent="0.3">
      <c r="A131" s="760">
        <v>47</v>
      </c>
      <c r="B131" s="153">
        <v>2014</v>
      </c>
      <c r="C131" s="154" t="s">
        <v>436</v>
      </c>
      <c r="D131" s="564">
        <v>3</v>
      </c>
      <c r="E131" s="425">
        <v>3</v>
      </c>
      <c r="F131" s="140" t="s">
        <v>1484</v>
      </c>
      <c r="G131" s="324">
        <v>2</v>
      </c>
      <c r="H131" s="565">
        <v>1</v>
      </c>
      <c r="I131" s="565">
        <v>0</v>
      </c>
      <c r="J131" s="130" t="s">
        <v>1399</v>
      </c>
      <c r="K131" s="130" t="s">
        <v>1687</v>
      </c>
      <c r="L131" s="581" t="s">
        <v>1472</v>
      </c>
      <c r="M131" s="647" t="s">
        <v>1321</v>
      </c>
      <c r="N131" s="447" t="s">
        <v>313</v>
      </c>
      <c r="O131" s="447"/>
      <c r="P131" s="447"/>
      <c r="Q131" s="172">
        <v>1.9</v>
      </c>
      <c r="R131" s="172" t="s">
        <v>1483</v>
      </c>
      <c r="S131" s="298">
        <v>15</v>
      </c>
      <c r="T131" s="662" t="s">
        <v>1371</v>
      </c>
      <c r="U131" s="447" t="s">
        <v>313</v>
      </c>
      <c r="V131" s="447"/>
      <c r="W131" s="447"/>
      <c r="X131" s="622">
        <v>0</v>
      </c>
      <c r="Y131" s="172" t="s">
        <v>1482</v>
      </c>
      <c r="Z131" s="298">
        <v>20</v>
      </c>
      <c r="AA131" s="579" t="s">
        <v>1481</v>
      </c>
      <c r="AB131" s="406"/>
      <c r="AC131" s="12" t="s">
        <v>313</v>
      </c>
    </row>
    <row r="132" spans="1:29" s="18" customFormat="1" x14ac:dyDescent="0.3">
      <c r="A132" s="760">
        <v>47</v>
      </c>
      <c r="B132" s="153">
        <v>2014</v>
      </c>
      <c r="C132" s="154" t="s">
        <v>436</v>
      </c>
      <c r="D132" s="564">
        <v>3</v>
      </c>
      <c r="E132" s="425">
        <v>3</v>
      </c>
      <c r="F132" s="140" t="s">
        <v>1739</v>
      </c>
      <c r="G132" s="324">
        <v>6</v>
      </c>
      <c r="H132" s="565">
        <v>1</v>
      </c>
      <c r="I132" s="565">
        <v>1</v>
      </c>
      <c r="J132" s="130" t="s">
        <v>1399</v>
      </c>
      <c r="K132" s="130" t="s">
        <v>1687</v>
      </c>
      <c r="L132" s="581" t="s">
        <v>1472</v>
      </c>
      <c r="M132" s="647" t="s">
        <v>1321</v>
      </c>
      <c r="N132" s="447" t="s">
        <v>313</v>
      </c>
      <c r="O132" s="447"/>
      <c r="P132" s="447"/>
      <c r="Q132" s="622">
        <v>1</v>
      </c>
      <c r="R132" s="172" t="s">
        <v>1478</v>
      </c>
      <c r="S132" s="298">
        <v>15</v>
      </c>
      <c r="T132" s="662" t="s">
        <v>1371</v>
      </c>
      <c r="U132" s="447" t="s">
        <v>313</v>
      </c>
      <c r="V132" s="447"/>
      <c r="W132" s="447"/>
      <c r="X132" s="622">
        <v>0</v>
      </c>
      <c r="Y132" s="172" t="s">
        <v>1476</v>
      </c>
      <c r="Z132" s="298">
        <v>20</v>
      </c>
      <c r="AA132" s="579">
        <v>2E-3</v>
      </c>
      <c r="AB132" s="406"/>
      <c r="AC132" s="12" t="s">
        <v>313</v>
      </c>
    </row>
    <row r="133" spans="1:29" s="18" customFormat="1" x14ac:dyDescent="0.3">
      <c r="A133" s="760">
        <v>47</v>
      </c>
      <c r="B133" s="153">
        <v>2014</v>
      </c>
      <c r="C133" s="154" t="s">
        <v>436</v>
      </c>
      <c r="D133" s="564">
        <v>3</v>
      </c>
      <c r="E133" s="425">
        <v>3</v>
      </c>
      <c r="F133" s="140" t="s">
        <v>1784</v>
      </c>
      <c r="G133" s="324">
        <v>10</v>
      </c>
      <c r="H133" s="565">
        <v>1</v>
      </c>
      <c r="I133" s="565">
        <v>1</v>
      </c>
      <c r="J133" s="130" t="s">
        <v>1399</v>
      </c>
      <c r="K133" s="130" t="s">
        <v>1687</v>
      </c>
      <c r="L133" s="581" t="s">
        <v>1472</v>
      </c>
      <c r="M133" s="647" t="s">
        <v>1321</v>
      </c>
      <c r="N133" s="447" t="s">
        <v>313</v>
      </c>
      <c r="O133" s="447"/>
      <c r="P133" s="447"/>
      <c r="Q133" s="622">
        <v>1</v>
      </c>
      <c r="R133" s="172" t="s">
        <v>1477</v>
      </c>
      <c r="S133" s="406">
        <v>15</v>
      </c>
      <c r="T133" s="662" t="s">
        <v>1371</v>
      </c>
      <c r="U133" s="447" t="s">
        <v>313</v>
      </c>
      <c r="V133" s="447"/>
      <c r="W133" s="447"/>
      <c r="X133" s="622">
        <v>0</v>
      </c>
      <c r="Y133" s="172" t="s">
        <v>1476</v>
      </c>
      <c r="Z133" s="406">
        <v>20</v>
      </c>
      <c r="AA133" s="579">
        <v>0.02</v>
      </c>
      <c r="AB133" s="406"/>
      <c r="AC133" s="12" t="s">
        <v>313</v>
      </c>
    </row>
    <row r="134" spans="1:29" s="18" customFormat="1" x14ac:dyDescent="0.3">
      <c r="A134" s="760">
        <v>47</v>
      </c>
      <c r="B134" s="153">
        <v>2014</v>
      </c>
      <c r="C134" s="154" t="s">
        <v>436</v>
      </c>
      <c r="D134" s="564">
        <v>3</v>
      </c>
      <c r="E134" s="425">
        <v>3</v>
      </c>
      <c r="F134" s="140" t="s">
        <v>1785</v>
      </c>
      <c r="G134" s="324">
        <v>10</v>
      </c>
      <c r="H134" s="565">
        <v>1</v>
      </c>
      <c r="I134" s="565">
        <v>0</v>
      </c>
      <c r="J134" s="130" t="s">
        <v>1399</v>
      </c>
      <c r="K134" s="130" t="s">
        <v>1687</v>
      </c>
      <c r="L134" s="581" t="s">
        <v>1472</v>
      </c>
      <c r="M134" s="647" t="s">
        <v>1321</v>
      </c>
      <c r="N134" s="447" t="s">
        <v>313</v>
      </c>
      <c r="O134" s="447"/>
      <c r="P134" s="447"/>
      <c r="Q134" s="622">
        <v>1</v>
      </c>
      <c r="R134" s="172" t="s">
        <v>1476</v>
      </c>
      <c r="S134" s="298">
        <v>15</v>
      </c>
      <c r="T134" s="662" t="s">
        <v>1371</v>
      </c>
      <c r="U134" s="447" t="s">
        <v>313</v>
      </c>
      <c r="V134" s="447"/>
      <c r="W134" s="447"/>
      <c r="X134" s="622">
        <v>0</v>
      </c>
      <c r="Y134" s="172" t="s">
        <v>1471</v>
      </c>
      <c r="Z134" s="298">
        <v>20</v>
      </c>
      <c r="AA134" s="579">
        <v>0.02</v>
      </c>
      <c r="AB134" s="406"/>
      <c r="AC134" s="12" t="s">
        <v>313</v>
      </c>
    </row>
    <row r="135" spans="1:29" s="18" customFormat="1" ht="17.25" thickBot="1" x14ac:dyDescent="0.35">
      <c r="A135" s="761">
        <v>47</v>
      </c>
      <c r="B135" s="165">
        <v>2014</v>
      </c>
      <c r="C135" s="225" t="s">
        <v>436</v>
      </c>
      <c r="D135" s="571">
        <v>3</v>
      </c>
      <c r="E135" s="413">
        <v>3</v>
      </c>
      <c r="F135" s="479" t="s">
        <v>1786</v>
      </c>
      <c r="G135" s="639">
        <v>10</v>
      </c>
      <c r="H135" s="589">
        <v>1</v>
      </c>
      <c r="I135" s="589">
        <v>0</v>
      </c>
      <c r="J135" s="590" t="s">
        <v>1399</v>
      </c>
      <c r="K135" s="590" t="s">
        <v>1687</v>
      </c>
      <c r="L135" s="591" t="s">
        <v>1472</v>
      </c>
      <c r="M135" s="648" t="s">
        <v>1321</v>
      </c>
      <c r="N135" s="575" t="s">
        <v>313</v>
      </c>
      <c r="O135" s="575"/>
      <c r="P135" s="575"/>
      <c r="Q135" s="291">
        <v>15</v>
      </c>
      <c r="R135" s="750" t="s">
        <v>1475</v>
      </c>
      <c r="S135" s="578">
        <v>15</v>
      </c>
      <c r="T135" s="663" t="s">
        <v>1371</v>
      </c>
      <c r="U135" s="575" t="s">
        <v>313</v>
      </c>
      <c r="V135" s="575"/>
      <c r="W135" s="575"/>
      <c r="X135" s="291">
        <v>10</v>
      </c>
      <c r="Y135" s="251" t="s">
        <v>1474</v>
      </c>
      <c r="Z135" s="578">
        <v>20</v>
      </c>
      <c r="AA135" s="577">
        <v>7.0000000000000007E-2</v>
      </c>
      <c r="AB135" s="578"/>
      <c r="AC135" s="12" t="s">
        <v>313</v>
      </c>
    </row>
    <row r="136" spans="1:29" x14ac:dyDescent="0.3">
      <c r="A136" s="762">
        <v>48</v>
      </c>
      <c r="B136" s="160">
        <v>2013</v>
      </c>
      <c r="C136" s="161" t="s">
        <v>415</v>
      </c>
      <c r="D136" s="565">
        <v>3</v>
      </c>
      <c r="E136" s="324">
        <v>3</v>
      </c>
      <c r="F136" s="473" t="s">
        <v>1272</v>
      </c>
      <c r="G136" s="324">
        <v>2</v>
      </c>
      <c r="H136" s="565">
        <v>1</v>
      </c>
      <c r="I136" s="565">
        <v>1</v>
      </c>
      <c r="J136" s="130"/>
      <c r="K136" s="130" t="s">
        <v>1276</v>
      </c>
      <c r="L136" s="581"/>
      <c r="M136" s="647" t="s">
        <v>1258</v>
      </c>
      <c r="N136" s="582"/>
      <c r="O136" s="582"/>
      <c r="P136" s="582"/>
      <c r="Q136" s="469">
        <v>5.86</v>
      </c>
      <c r="R136" s="469">
        <v>1.153</v>
      </c>
      <c r="S136" s="298">
        <v>22</v>
      </c>
      <c r="T136" s="662" t="s">
        <v>983</v>
      </c>
      <c r="U136" s="582"/>
      <c r="V136" s="582"/>
      <c r="W136" s="582"/>
      <c r="X136" s="469">
        <v>5.61</v>
      </c>
      <c r="Y136" s="469">
        <v>1.577</v>
      </c>
      <c r="Z136" s="298">
        <v>18</v>
      </c>
      <c r="AA136" s="583">
        <v>0.41</v>
      </c>
      <c r="AB136" s="298"/>
      <c r="AC136" s="12" t="s">
        <v>313</v>
      </c>
    </row>
    <row r="137" spans="1:29" x14ac:dyDescent="0.3">
      <c r="A137" s="760">
        <v>48</v>
      </c>
      <c r="B137" s="153">
        <v>2013</v>
      </c>
      <c r="C137" s="154" t="s">
        <v>415</v>
      </c>
      <c r="D137" s="565">
        <v>3</v>
      </c>
      <c r="E137" s="425">
        <v>3</v>
      </c>
      <c r="F137" s="140" t="s">
        <v>1270</v>
      </c>
      <c r="G137" s="425">
        <v>2</v>
      </c>
      <c r="H137" s="564">
        <v>1</v>
      </c>
      <c r="I137" s="564">
        <v>0</v>
      </c>
      <c r="J137" s="131"/>
      <c r="K137" s="130" t="s">
        <v>1276</v>
      </c>
      <c r="L137" s="385"/>
      <c r="M137" s="647" t="s">
        <v>1258</v>
      </c>
      <c r="N137" s="447"/>
      <c r="O137" s="447"/>
      <c r="P137" s="447"/>
      <c r="Q137" s="172">
        <v>5.71</v>
      </c>
      <c r="R137" s="172">
        <v>1.1459999999999999</v>
      </c>
      <c r="S137" s="298">
        <v>22</v>
      </c>
      <c r="T137" s="662" t="s">
        <v>983</v>
      </c>
      <c r="U137" s="447"/>
      <c r="V137" s="447"/>
      <c r="W137" s="447"/>
      <c r="X137" s="172">
        <v>5.28</v>
      </c>
      <c r="Y137" s="172">
        <v>0.89500000000000002</v>
      </c>
      <c r="Z137" s="298">
        <v>18</v>
      </c>
      <c r="AA137" s="579">
        <v>0.25700000000000001</v>
      </c>
      <c r="AB137" s="406"/>
      <c r="AC137" s="12" t="s">
        <v>313</v>
      </c>
    </row>
    <row r="138" spans="1:29" x14ac:dyDescent="0.3">
      <c r="A138" s="760">
        <v>48</v>
      </c>
      <c r="B138" s="153">
        <v>2013</v>
      </c>
      <c r="C138" s="154" t="s">
        <v>415</v>
      </c>
      <c r="D138" s="565">
        <v>3</v>
      </c>
      <c r="E138" s="425">
        <v>3</v>
      </c>
      <c r="F138" s="140" t="s">
        <v>1278</v>
      </c>
      <c r="G138" s="425">
        <v>0</v>
      </c>
      <c r="H138" s="564">
        <v>1</v>
      </c>
      <c r="I138" s="564">
        <v>1</v>
      </c>
      <c r="J138" s="131" t="s">
        <v>1275</v>
      </c>
      <c r="K138" s="130" t="s">
        <v>1276</v>
      </c>
      <c r="L138" s="385"/>
      <c r="M138" s="647" t="s">
        <v>1258</v>
      </c>
      <c r="N138" s="447"/>
      <c r="O138" s="447"/>
      <c r="P138" s="447"/>
      <c r="Q138" s="172">
        <v>43.71</v>
      </c>
      <c r="R138" s="172">
        <v>6.1980000000000004</v>
      </c>
      <c r="S138" s="298">
        <v>22</v>
      </c>
      <c r="T138" s="662" t="s">
        <v>983</v>
      </c>
      <c r="U138" s="447"/>
      <c r="V138" s="447"/>
      <c r="W138" s="447"/>
      <c r="X138" s="172">
        <v>44.72</v>
      </c>
      <c r="Y138" s="172">
        <v>3.4780000000000002</v>
      </c>
      <c r="Z138" s="298">
        <v>18</v>
      </c>
      <c r="AA138" s="579">
        <v>0.95499999999999996</v>
      </c>
      <c r="AB138" s="406"/>
      <c r="AC138" s="12" t="s">
        <v>313</v>
      </c>
    </row>
    <row r="139" spans="1:29" ht="17.25" thickBot="1" x14ac:dyDescent="0.35">
      <c r="A139" s="763">
        <v>48</v>
      </c>
      <c r="B139" s="157">
        <v>2013</v>
      </c>
      <c r="C139" s="158" t="s">
        <v>415</v>
      </c>
      <c r="D139" s="563">
        <v>3</v>
      </c>
      <c r="E139" s="322">
        <v>3</v>
      </c>
      <c r="F139" s="472" t="s">
        <v>1277</v>
      </c>
      <c r="G139" s="322">
        <v>6</v>
      </c>
      <c r="H139" s="625">
        <v>1</v>
      </c>
      <c r="I139" s="625">
        <v>0</v>
      </c>
      <c r="J139" s="129" t="s">
        <v>2286</v>
      </c>
      <c r="K139" s="128" t="s">
        <v>1276</v>
      </c>
      <c r="L139" s="619"/>
      <c r="M139" s="651" t="s">
        <v>1258</v>
      </c>
      <c r="N139" s="608"/>
      <c r="O139" s="608"/>
      <c r="P139" s="608"/>
      <c r="Q139" s="468">
        <v>24.2</v>
      </c>
      <c r="R139" s="468">
        <v>10.82</v>
      </c>
      <c r="S139" s="587">
        <v>22</v>
      </c>
      <c r="T139" s="730" t="s">
        <v>983</v>
      </c>
      <c r="U139" s="608"/>
      <c r="V139" s="608"/>
      <c r="W139" s="608"/>
      <c r="X139" s="468">
        <v>29.06</v>
      </c>
      <c r="Y139" s="468">
        <v>15.15</v>
      </c>
      <c r="Z139" s="587">
        <v>18</v>
      </c>
      <c r="AA139" s="615">
        <v>0.28599999999999998</v>
      </c>
      <c r="AB139" s="340"/>
      <c r="AC139" s="12" t="s">
        <v>313</v>
      </c>
    </row>
    <row r="140" spans="1:29" ht="17.25" thickBot="1" x14ac:dyDescent="0.35">
      <c r="A140" s="767">
        <v>49</v>
      </c>
      <c r="B140" s="240">
        <v>2013</v>
      </c>
      <c r="C140" s="241" t="s">
        <v>414</v>
      </c>
      <c r="D140" s="698">
        <v>3</v>
      </c>
      <c r="E140" s="699">
        <v>3</v>
      </c>
      <c r="F140" s="751" t="s">
        <v>1281</v>
      </c>
      <c r="G140" s="699">
        <v>2</v>
      </c>
      <c r="H140" s="698">
        <v>1</v>
      </c>
      <c r="I140" s="698">
        <v>0</v>
      </c>
      <c r="J140" s="715" t="s">
        <v>313</v>
      </c>
      <c r="K140" s="715" t="s">
        <v>1276</v>
      </c>
      <c r="L140" s="716" t="s">
        <v>2287</v>
      </c>
      <c r="M140" s="717" t="s">
        <v>1258</v>
      </c>
      <c r="N140" s="703"/>
      <c r="O140" s="703"/>
      <c r="P140" s="703"/>
      <c r="Q140" s="700" t="s">
        <v>1789</v>
      </c>
      <c r="R140" s="700" t="s">
        <v>1799</v>
      </c>
      <c r="S140" s="704">
        <v>25</v>
      </c>
      <c r="T140" s="718" t="s">
        <v>983</v>
      </c>
      <c r="U140" s="703"/>
      <c r="V140" s="703"/>
      <c r="W140" s="703"/>
      <c r="X140" s="700" t="s">
        <v>1800</v>
      </c>
      <c r="Y140" s="700" t="s">
        <v>1801</v>
      </c>
      <c r="Z140" s="704">
        <v>20</v>
      </c>
      <c r="AA140" s="706"/>
      <c r="AB140" s="704"/>
      <c r="AC140" s="12" t="s">
        <v>313</v>
      </c>
    </row>
    <row r="141" spans="1:29" x14ac:dyDescent="0.3">
      <c r="A141" s="762">
        <v>51</v>
      </c>
      <c r="B141" s="160">
        <v>2011</v>
      </c>
      <c r="C141" s="201" t="s">
        <v>423</v>
      </c>
      <c r="D141" s="565">
        <v>3</v>
      </c>
      <c r="E141" s="324">
        <v>1</v>
      </c>
      <c r="F141" s="473" t="s">
        <v>1305</v>
      </c>
      <c r="G141" s="324">
        <v>2</v>
      </c>
      <c r="H141" s="565">
        <v>1</v>
      </c>
      <c r="I141" s="565">
        <v>1</v>
      </c>
      <c r="J141" s="130"/>
      <c r="K141" s="130" t="s">
        <v>1304</v>
      </c>
      <c r="L141" s="581" t="s">
        <v>1311</v>
      </c>
      <c r="M141" s="647" t="s">
        <v>1309</v>
      </c>
      <c r="N141" s="582"/>
      <c r="O141" s="582"/>
      <c r="P141" s="582"/>
      <c r="Q141" s="469">
        <v>7.5</v>
      </c>
      <c r="R141" s="469">
        <v>1.7</v>
      </c>
      <c r="S141" s="298">
        <v>15</v>
      </c>
      <c r="T141" s="662" t="s">
        <v>1310</v>
      </c>
      <c r="U141" s="582"/>
      <c r="V141" s="582"/>
      <c r="W141" s="582"/>
      <c r="X141" s="469">
        <v>7.6</v>
      </c>
      <c r="Y141" s="469">
        <v>2.4</v>
      </c>
      <c r="Z141" s="298">
        <v>15</v>
      </c>
      <c r="AA141" s="583"/>
      <c r="AB141" s="298"/>
      <c r="AC141" s="12" t="s">
        <v>313</v>
      </c>
    </row>
    <row r="142" spans="1:29" x14ac:dyDescent="0.3">
      <c r="A142" s="762">
        <v>51</v>
      </c>
      <c r="B142" s="160">
        <v>2011</v>
      </c>
      <c r="C142" s="201" t="s">
        <v>423</v>
      </c>
      <c r="D142" s="565">
        <v>3</v>
      </c>
      <c r="E142" s="425">
        <v>1</v>
      </c>
      <c r="F142" s="473" t="s">
        <v>1306</v>
      </c>
      <c r="G142" s="324">
        <v>2</v>
      </c>
      <c r="H142" s="565">
        <v>1</v>
      </c>
      <c r="I142" s="565">
        <v>0</v>
      </c>
      <c r="J142" s="131"/>
      <c r="K142" s="130" t="s">
        <v>1304</v>
      </c>
      <c r="L142" s="581" t="s">
        <v>1311</v>
      </c>
      <c r="M142" s="647" t="s">
        <v>1309</v>
      </c>
      <c r="N142" s="447"/>
      <c r="O142" s="447"/>
      <c r="P142" s="447"/>
      <c r="Q142" s="172">
        <v>5.5</v>
      </c>
      <c r="R142" s="172">
        <v>1.5</v>
      </c>
      <c r="S142" s="406">
        <v>15</v>
      </c>
      <c r="T142" s="662" t="s">
        <v>1310</v>
      </c>
      <c r="U142" s="447"/>
      <c r="V142" s="447"/>
      <c r="W142" s="447"/>
      <c r="X142" s="172">
        <v>6.2</v>
      </c>
      <c r="Y142" s="172">
        <v>1.9</v>
      </c>
      <c r="Z142" s="298">
        <v>15</v>
      </c>
      <c r="AA142" s="579"/>
      <c r="AB142" s="406"/>
      <c r="AC142" s="12" t="s">
        <v>313</v>
      </c>
    </row>
    <row r="143" spans="1:29" x14ac:dyDescent="0.3">
      <c r="A143" s="762">
        <v>51</v>
      </c>
      <c r="B143" s="160">
        <v>2011</v>
      </c>
      <c r="C143" s="201" t="s">
        <v>423</v>
      </c>
      <c r="D143" s="565">
        <v>3</v>
      </c>
      <c r="E143" s="425">
        <v>1</v>
      </c>
      <c r="F143" s="473" t="s">
        <v>1307</v>
      </c>
      <c r="G143" s="324">
        <v>1</v>
      </c>
      <c r="H143" s="565">
        <v>1</v>
      </c>
      <c r="I143" s="565">
        <v>0</v>
      </c>
      <c r="J143" s="131" t="s">
        <v>1775</v>
      </c>
      <c r="K143" s="130" t="s">
        <v>1304</v>
      </c>
      <c r="L143" s="581" t="s">
        <v>1311</v>
      </c>
      <c r="M143" s="647" t="s">
        <v>1309</v>
      </c>
      <c r="N143" s="447"/>
      <c r="O143" s="447"/>
      <c r="P143" s="447"/>
      <c r="Q143" s="172">
        <v>315.10000000000002</v>
      </c>
      <c r="R143" s="172">
        <v>136</v>
      </c>
      <c r="S143" s="406">
        <v>15</v>
      </c>
      <c r="T143" s="662" t="s">
        <v>1310</v>
      </c>
      <c r="U143" s="447"/>
      <c r="V143" s="447"/>
      <c r="W143" s="447"/>
      <c r="X143" s="172">
        <v>258.2</v>
      </c>
      <c r="Y143" s="172">
        <v>125.6</v>
      </c>
      <c r="Z143" s="298">
        <v>15</v>
      </c>
      <c r="AA143" s="579"/>
      <c r="AB143" s="406"/>
      <c r="AC143" s="12" t="s">
        <v>313</v>
      </c>
    </row>
    <row r="144" spans="1:29" ht="17.25" thickBot="1" x14ac:dyDescent="0.35">
      <c r="A144" s="765">
        <v>51</v>
      </c>
      <c r="B144" s="417">
        <v>2011</v>
      </c>
      <c r="C144" s="731" t="s">
        <v>423</v>
      </c>
      <c r="D144" s="563">
        <v>3</v>
      </c>
      <c r="E144" s="322">
        <v>1</v>
      </c>
      <c r="F144" s="472" t="s">
        <v>1802</v>
      </c>
      <c r="G144" s="322">
        <v>2</v>
      </c>
      <c r="H144" s="625">
        <v>1</v>
      </c>
      <c r="I144" s="625">
        <v>0</v>
      </c>
      <c r="J144" s="129"/>
      <c r="K144" s="129" t="s">
        <v>1304</v>
      </c>
      <c r="L144" s="619" t="s">
        <v>1311</v>
      </c>
      <c r="M144" s="695" t="s">
        <v>1309</v>
      </c>
      <c r="N144" s="608"/>
      <c r="O144" s="608"/>
      <c r="P144" s="608"/>
      <c r="Q144" s="468">
        <v>5.3</v>
      </c>
      <c r="R144" s="468">
        <v>1.8</v>
      </c>
      <c r="S144" s="340">
        <v>15</v>
      </c>
      <c r="T144" s="711" t="s">
        <v>1310</v>
      </c>
      <c r="U144" s="608"/>
      <c r="V144" s="608"/>
      <c r="W144" s="608"/>
      <c r="X144" s="468">
        <v>5.4</v>
      </c>
      <c r="Y144" s="468">
        <v>1.5</v>
      </c>
      <c r="Z144" s="340">
        <v>15</v>
      </c>
      <c r="AA144" s="615"/>
      <c r="AB144" s="340"/>
      <c r="AC144" s="12" t="s">
        <v>313</v>
      </c>
    </row>
    <row r="145" spans="1:29" x14ac:dyDescent="0.3">
      <c r="A145" s="764">
        <v>52</v>
      </c>
      <c r="B145" s="162">
        <v>2010</v>
      </c>
      <c r="C145" s="163" t="s">
        <v>424</v>
      </c>
      <c r="D145" s="623">
        <v>3</v>
      </c>
      <c r="E145" s="323">
        <v>3</v>
      </c>
      <c r="F145" s="423" t="s">
        <v>1693</v>
      </c>
      <c r="G145" s="323">
        <v>2</v>
      </c>
      <c r="H145" s="623">
        <v>1</v>
      </c>
      <c r="I145" s="623">
        <v>0</v>
      </c>
      <c r="J145" s="187"/>
      <c r="K145" s="187" t="s">
        <v>1696</v>
      </c>
      <c r="L145" s="617" t="s">
        <v>1691</v>
      </c>
      <c r="M145" s="652" t="s">
        <v>1317</v>
      </c>
      <c r="N145" s="602"/>
      <c r="O145" s="602"/>
      <c r="P145" s="602"/>
      <c r="Q145" s="250" t="s">
        <v>1690</v>
      </c>
      <c r="R145" s="250"/>
      <c r="S145" s="595"/>
      <c r="T145" s="660" t="s">
        <v>1689</v>
      </c>
      <c r="U145" s="602"/>
      <c r="V145" s="602"/>
      <c r="W145" s="602"/>
      <c r="X145" s="250">
        <v>7.9</v>
      </c>
      <c r="Y145" s="250">
        <v>1.2</v>
      </c>
      <c r="Z145" s="595">
        <v>11</v>
      </c>
      <c r="AA145" s="603"/>
      <c r="AB145" s="595"/>
      <c r="AC145" s="12" t="s">
        <v>313</v>
      </c>
    </row>
    <row r="146" spans="1:29" x14ac:dyDescent="0.3">
      <c r="A146" s="760">
        <v>52</v>
      </c>
      <c r="B146" s="153">
        <v>2010</v>
      </c>
      <c r="C146" s="154" t="s">
        <v>424</v>
      </c>
      <c r="D146" s="565">
        <v>3</v>
      </c>
      <c r="E146" s="425">
        <v>3</v>
      </c>
      <c r="F146" s="473" t="s">
        <v>1694</v>
      </c>
      <c r="G146" s="324">
        <v>2</v>
      </c>
      <c r="H146" s="565">
        <v>1</v>
      </c>
      <c r="I146" s="565">
        <v>0</v>
      </c>
      <c r="J146" s="130"/>
      <c r="K146" s="130" t="s">
        <v>1696</v>
      </c>
      <c r="L146" s="581" t="s">
        <v>1691</v>
      </c>
      <c r="M146" s="647" t="s">
        <v>1317</v>
      </c>
      <c r="N146" s="582"/>
      <c r="O146" s="582"/>
      <c r="P146" s="582"/>
      <c r="Q146" s="469" t="s">
        <v>1690</v>
      </c>
      <c r="R146" s="469"/>
      <c r="S146" s="298"/>
      <c r="T146" s="662" t="s">
        <v>1689</v>
      </c>
      <c r="U146" s="582"/>
      <c r="V146" s="582"/>
      <c r="W146" s="582"/>
      <c r="X146" s="469">
        <v>7.3</v>
      </c>
      <c r="Y146" s="469">
        <v>1.3</v>
      </c>
      <c r="Z146" s="298">
        <v>11</v>
      </c>
      <c r="AA146" s="583"/>
      <c r="AB146" s="298"/>
      <c r="AC146" s="12" t="s">
        <v>313</v>
      </c>
    </row>
    <row r="147" spans="1:29" ht="17.25" thickBot="1" x14ac:dyDescent="0.35">
      <c r="A147" s="761">
        <v>52</v>
      </c>
      <c r="B147" s="165">
        <v>2010</v>
      </c>
      <c r="C147" s="225" t="s">
        <v>424</v>
      </c>
      <c r="D147" s="571">
        <v>3</v>
      </c>
      <c r="E147" s="413">
        <v>3</v>
      </c>
      <c r="F147" s="479" t="s">
        <v>1751</v>
      </c>
      <c r="G147" s="413">
        <v>6</v>
      </c>
      <c r="H147" s="571">
        <v>1</v>
      </c>
      <c r="I147" s="571">
        <v>0</v>
      </c>
      <c r="J147" s="192" t="s">
        <v>1750</v>
      </c>
      <c r="K147" s="192" t="s">
        <v>1696</v>
      </c>
      <c r="L147" s="594" t="s">
        <v>1691</v>
      </c>
      <c r="M147" s="650" t="s">
        <v>1317</v>
      </c>
      <c r="N147" s="575"/>
      <c r="O147" s="575"/>
      <c r="P147" s="575"/>
      <c r="Q147" s="251" t="s">
        <v>1690</v>
      </c>
      <c r="R147" s="251"/>
      <c r="S147" s="578"/>
      <c r="T147" s="661" t="s">
        <v>1689</v>
      </c>
      <c r="U147" s="575"/>
      <c r="V147" s="575"/>
      <c r="W147" s="575"/>
      <c r="X147" s="251">
        <v>88.5</v>
      </c>
      <c r="Y147" s="251">
        <v>38</v>
      </c>
      <c r="Z147" s="578">
        <v>11</v>
      </c>
      <c r="AA147" s="577"/>
      <c r="AB147" s="578"/>
      <c r="AC147" s="12" t="s">
        <v>313</v>
      </c>
    </row>
    <row r="148" spans="1:29" x14ac:dyDescent="0.3">
      <c r="A148" s="762">
        <v>53</v>
      </c>
      <c r="B148" s="160">
        <v>2010</v>
      </c>
      <c r="C148" s="161" t="s">
        <v>1796</v>
      </c>
      <c r="D148" s="565">
        <v>3</v>
      </c>
      <c r="E148" s="324">
        <v>1</v>
      </c>
      <c r="F148" s="473" t="s">
        <v>1328</v>
      </c>
      <c r="G148" s="324">
        <v>2</v>
      </c>
      <c r="H148" s="565">
        <v>1</v>
      </c>
      <c r="I148" s="565">
        <v>1</v>
      </c>
      <c r="J148" s="130"/>
      <c r="K148" s="130" t="s">
        <v>1338</v>
      </c>
      <c r="L148" s="581"/>
      <c r="M148" s="647" t="s">
        <v>1322</v>
      </c>
      <c r="N148" s="582"/>
      <c r="O148" s="582"/>
      <c r="P148" s="582"/>
      <c r="Q148" s="469">
        <v>43.1</v>
      </c>
      <c r="R148" s="469">
        <v>11.4</v>
      </c>
      <c r="S148" s="298">
        <v>37</v>
      </c>
      <c r="T148" s="662" t="s">
        <v>1321</v>
      </c>
      <c r="U148" s="582"/>
      <c r="V148" s="582"/>
      <c r="W148" s="582"/>
      <c r="X148" s="469">
        <v>45.1</v>
      </c>
      <c r="Y148" s="469">
        <v>11.5</v>
      </c>
      <c r="Z148" s="298">
        <v>38</v>
      </c>
      <c r="AA148" s="583"/>
      <c r="AB148" s="298"/>
      <c r="AC148" s="12" t="s">
        <v>313</v>
      </c>
    </row>
    <row r="149" spans="1:29" x14ac:dyDescent="0.3">
      <c r="A149" s="762">
        <v>53</v>
      </c>
      <c r="B149" s="160">
        <v>2010</v>
      </c>
      <c r="C149" s="161" t="s">
        <v>425</v>
      </c>
      <c r="D149" s="565">
        <v>3</v>
      </c>
      <c r="E149" s="425">
        <v>1</v>
      </c>
      <c r="F149" s="140" t="s">
        <v>1330</v>
      </c>
      <c r="G149" s="425">
        <v>6</v>
      </c>
      <c r="H149" s="564">
        <v>1</v>
      </c>
      <c r="I149" s="564">
        <v>0</v>
      </c>
      <c r="J149" s="131"/>
      <c r="K149" s="130" t="s">
        <v>1338</v>
      </c>
      <c r="L149" s="385"/>
      <c r="M149" s="647" t="s">
        <v>1322</v>
      </c>
      <c r="N149" s="582"/>
      <c r="O149" s="582"/>
      <c r="P149" s="582"/>
      <c r="Q149" s="469">
        <v>1.6</v>
      </c>
      <c r="R149" s="469">
        <v>0.3</v>
      </c>
      <c r="S149" s="298">
        <v>37</v>
      </c>
      <c r="T149" s="662" t="s">
        <v>1321</v>
      </c>
      <c r="U149" s="582"/>
      <c r="V149" s="582"/>
      <c r="W149" s="582"/>
      <c r="X149" s="469">
        <v>1.5</v>
      </c>
      <c r="Y149" s="469">
        <v>0.2</v>
      </c>
      <c r="Z149" s="298">
        <v>38</v>
      </c>
      <c r="AA149" s="579"/>
      <c r="AB149" s="406"/>
      <c r="AC149" s="12" t="s">
        <v>313</v>
      </c>
    </row>
    <row r="150" spans="1:29" x14ac:dyDescent="0.3">
      <c r="A150" s="762">
        <v>53</v>
      </c>
      <c r="B150" s="160">
        <v>2010</v>
      </c>
      <c r="C150" s="161" t="s">
        <v>425</v>
      </c>
      <c r="D150" s="565">
        <v>3</v>
      </c>
      <c r="E150" s="425">
        <v>1</v>
      </c>
      <c r="F150" s="140" t="s">
        <v>1331</v>
      </c>
      <c r="G150" s="425">
        <v>6</v>
      </c>
      <c r="H150" s="564">
        <v>1</v>
      </c>
      <c r="I150" s="564">
        <v>1</v>
      </c>
      <c r="J150" s="131"/>
      <c r="K150" s="130" t="s">
        <v>1338</v>
      </c>
      <c r="L150" s="385"/>
      <c r="M150" s="647" t="s">
        <v>1322</v>
      </c>
      <c r="N150" s="582"/>
      <c r="O150" s="582"/>
      <c r="P150" s="582"/>
      <c r="Q150" s="469">
        <v>2.2000000000000002</v>
      </c>
      <c r="R150" s="469">
        <v>0.9</v>
      </c>
      <c r="S150" s="298">
        <v>37</v>
      </c>
      <c r="T150" s="662" t="s">
        <v>1321</v>
      </c>
      <c r="U150" s="582"/>
      <c r="V150" s="582"/>
      <c r="W150" s="582"/>
      <c r="X150" s="469">
        <v>1.9</v>
      </c>
      <c r="Y150" s="469">
        <v>0.7</v>
      </c>
      <c r="Z150" s="298">
        <v>38</v>
      </c>
      <c r="AA150" s="579"/>
      <c r="AB150" s="406"/>
      <c r="AC150" s="12" t="s">
        <v>313</v>
      </c>
    </row>
    <row r="151" spans="1:29" x14ac:dyDescent="0.3">
      <c r="A151" s="762">
        <v>53</v>
      </c>
      <c r="B151" s="160">
        <v>2010</v>
      </c>
      <c r="C151" s="161" t="s">
        <v>425</v>
      </c>
      <c r="D151" s="565">
        <v>3</v>
      </c>
      <c r="E151" s="425">
        <v>1</v>
      </c>
      <c r="F151" s="140" t="s">
        <v>1335</v>
      </c>
      <c r="G151" s="425">
        <v>11</v>
      </c>
      <c r="H151" s="564">
        <v>1</v>
      </c>
      <c r="I151" s="564">
        <v>1</v>
      </c>
      <c r="J151" s="131"/>
      <c r="K151" s="130" t="s">
        <v>1338</v>
      </c>
      <c r="L151" s="385"/>
      <c r="M151" s="647" t="s">
        <v>1322</v>
      </c>
      <c r="N151" s="582"/>
      <c r="O151" s="582"/>
      <c r="P151" s="582"/>
      <c r="Q151" s="469">
        <v>133.4</v>
      </c>
      <c r="R151" s="469">
        <v>29.4</v>
      </c>
      <c r="S151" s="298">
        <v>37</v>
      </c>
      <c r="T151" s="662" t="s">
        <v>1321</v>
      </c>
      <c r="U151" s="582"/>
      <c r="V151" s="582"/>
      <c r="W151" s="582"/>
      <c r="X151" s="469">
        <v>132.69999999999999</v>
      </c>
      <c r="Y151" s="469">
        <v>32.4</v>
      </c>
      <c r="Z151" s="298">
        <v>38</v>
      </c>
      <c r="AA151" s="579"/>
      <c r="AB151" s="406"/>
      <c r="AC151" s="12" t="s">
        <v>313</v>
      </c>
    </row>
    <row r="152" spans="1:29" ht="17.25" thickBot="1" x14ac:dyDescent="0.35">
      <c r="A152" s="765">
        <v>53</v>
      </c>
      <c r="B152" s="417">
        <v>2010</v>
      </c>
      <c r="C152" s="414" t="s">
        <v>425</v>
      </c>
      <c r="D152" s="563">
        <v>3</v>
      </c>
      <c r="E152" s="322">
        <v>1</v>
      </c>
      <c r="F152" s="472" t="s">
        <v>1336</v>
      </c>
      <c r="G152" s="322">
        <v>11</v>
      </c>
      <c r="H152" s="625">
        <v>1</v>
      </c>
      <c r="I152" s="625">
        <v>0</v>
      </c>
      <c r="J152" s="129"/>
      <c r="K152" s="128" t="s">
        <v>1338</v>
      </c>
      <c r="L152" s="619"/>
      <c r="M152" s="651" t="s">
        <v>1322</v>
      </c>
      <c r="N152" s="586"/>
      <c r="O152" s="586"/>
      <c r="P152" s="586"/>
      <c r="Q152" s="474">
        <v>45.7</v>
      </c>
      <c r="R152" s="474">
        <v>10.6</v>
      </c>
      <c r="S152" s="587">
        <v>37</v>
      </c>
      <c r="T152" s="730" t="s">
        <v>1321</v>
      </c>
      <c r="U152" s="586"/>
      <c r="V152" s="586"/>
      <c r="W152" s="586"/>
      <c r="X152" s="474">
        <v>49.3</v>
      </c>
      <c r="Y152" s="474">
        <v>13.9</v>
      </c>
      <c r="Z152" s="587">
        <v>38</v>
      </c>
      <c r="AA152" s="615"/>
      <c r="AB152" s="340"/>
      <c r="AC152" s="12" t="s">
        <v>313</v>
      </c>
    </row>
    <row r="153" spans="1:29" ht="17.25" thickBot="1" x14ac:dyDescent="0.35">
      <c r="A153" s="767">
        <v>54</v>
      </c>
      <c r="B153" s="240">
        <v>2006</v>
      </c>
      <c r="C153" s="241" t="s">
        <v>420</v>
      </c>
      <c r="D153" s="698">
        <v>3</v>
      </c>
      <c r="E153" s="699">
        <v>1</v>
      </c>
      <c r="F153" s="751" t="s">
        <v>1352</v>
      </c>
      <c r="G153" s="699">
        <v>10</v>
      </c>
      <c r="H153" s="698">
        <v>1</v>
      </c>
      <c r="I153" s="698">
        <v>1</v>
      </c>
      <c r="J153" s="715" t="s">
        <v>313</v>
      </c>
      <c r="K153" s="715" t="s">
        <v>1006</v>
      </c>
      <c r="L153" s="716"/>
      <c r="M153" s="717" t="s">
        <v>1347</v>
      </c>
      <c r="N153" s="703"/>
      <c r="O153" s="703"/>
      <c r="P153" s="703"/>
      <c r="Q153" s="700">
        <v>19.07</v>
      </c>
      <c r="R153" s="700">
        <v>6.18</v>
      </c>
      <c r="S153" s="704">
        <v>28</v>
      </c>
      <c r="T153" s="718" t="s">
        <v>1348</v>
      </c>
      <c r="U153" s="703"/>
      <c r="V153" s="703"/>
      <c r="W153" s="703"/>
      <c r="X153" s="700">
        <v>19.329999999999998</v>
      </c>
      <c r="Y153" s="700">
        <v>5.76</v>
      </c>
      <c r="Z153" s="704">
        <v>30</v>
      </c>
      <c r="AA153" s="706"/>
      <c r="AB153" s="704"/>
      <c r="AC153" s="12" t="s">
        <v>313</v>
      </c>
    </row>
    <row r="154" spans="1:29" x14ac:dyDescent="0.3">
      <c r="A154" s="762">
        <v>58</v>
      </c>
      <c r="B154" s="160">
        <v>2021</v>
      </c>
      <c r="C154" s="433" t="s">
        <v>373</v>
      </c>
      <c r="D154" s="565">
        <v>5</v>
      </c>
      <c r="E154" s="324">
        <v>2</v>
      </c>
      <c r="F154" s="469" t="s">
        <v>2248</v>
      </c>
      <c r="G154" s="324">
        <v>0</v>
      </c>
      <c r="H154" s="565">
        <v>1</v>
      </c>
      <c r="I154" s="565">
        <v>1</v>
      </c>
      <c r="J154" s="469" t="s">
        <v>2247</v>
      </c>
      <c r="K154" s="469" t="s">
        <v>2244</v>
      </c>
      <c r="L154" s="596" t="s">
        <v>1563</v>
      </c>
      <c r="M154" s="653" t="s">
        <v>1645</v>
      </c>
      <c r="N154" s="582" t="s">
        <v>313</v>
      </c>
      <c r="O154" s="582"/>
      <c r="P154" s="582"/>
      <c r="Q154" s="469">
        <v>86.1</v>
      </c>
      <c r="R154" s="469">
        <v>16.899999999999999</v>
      </c>
      <c r="S154" s="298">
        <v>55</v>
      </c>
      <c r="T154" s="666" t="s">
        <v>1127</v>
      </c>
      <c r="U154" s="582"/>
      <c r="V154" s="582"/>
      <c r="W154" s="582"/>
      <c r="X154" s="469">
        <v>87.5</v>
      </c>
      <c r="Y154" s="469">
        <v>14</v>
      </c>
      <c r="Z154" s="298">
        <v>58</v>
      </c>
      <c r="AA154" s="583"/>
      <c r="AB154" s="298"/>
      <c r="AC154" s="12" t="s">
        <v>313</v>
      </c>
    </row>
    <row r="155" spans="1:29" ht="17.25" thickBot="1" x14ac:dyDescent="0.35">
      <c r="A155" s="763">
        <v>58</v>
      </c>
      <c r="B155" s="157">
        <v>2021</v>
      </c>
      <c r="C155" s="443" t="s">
        <v>373</v>
      </c>
      <c r="D155" s="563">
        <v>5</v>
      </c>
      <c r="E155" s="322">
        <v>2</v>
      </c>
      <c r="F155" s="468" t="s">
        <v>2246</v>
      </c>
      <c r="G155" s="322">
        <v>10</v>
      </c>
      <c r="H155" s="625">
        <v>1</v>
      </c>
      <c r="I155" s="625">
        <v>1</v>
      </c>
      <c r="J155" s="468" t="s">
        <v>2245</v>
      </c>
      <c r="K155" s="474" t="s">
        <v>2244</v>
      </c>
      <c r="L155" s="609" t="s">
        <v>1563</v>
      </c>
      <c r="M155" s="657" t="s">
        <v>1645</v>
      </c>
      <c r="N155" s="608" t="s">
        <v>313</v>
      </c>
      <c r="O155" s="608"/>
      <c r="P155" s="608"/>
      <c r="Q155" s="468">
        <v>56.1</v>
      </c>
      <c r="R155" s="468">
        <v>9.4</v>
      </c>
      <c r="S155" s="340">
        <v>55</v>
      </c>
      <c r="T155" s="673" t="s">
        <v>1127</v>
      </c>
      <c r="U155" s="608"/>
      <c r="V155" s="608"/>
      <c r="W155" s="608"/>
      <c r="X155" s="468">
        <v>52.5</v>
      </c>
      <c r="Y155" s="468">
        <v>10.3</v>
      </c>
      <c r="Z155" s="340">
        <v>58</v>
      </c>
      <c r="AA155" s="615"/>
      <c r="AB155" s="340"/>
      <c r="AC155" s="12" t="s">
        <v>313</v>
      </c>
    </row>
    <row r="156" spans="1:29" x14ac:dyDescent="0.3">
      <c r="A156" s="764">
        <v>71</v>
      </c>
      <c r="B156" s="162">
        <v>2014</v>
      </c>
      <c r="C156" s="439" t="s">
        <v>438</v>
      </c>
      <c r="D156" s="623">
        <v>5</v>
      </c>
      <c r="E156" s="323">
        <v>2</v>
      </c>
      <c r="F156" s="250" t="s">
        <v>2243</v>
      </c>
      <c r="G156" s="323">
        <v>0</v>
      </c>
      <c r="H156" s="623">
        <v>1</v>
      </c>
      <c r="I156" s="623">
        <v>1</v>
      </c>
      <c r="J156" s="250" t="s">
        <v>2227</v>
      </c>
      <c r="K156" s="250" t="s">
        <v>2226</v>
      </c>
      <c r="L156" s="627" t="s">
        <v>2242</v>
      </c>
      <c r="M156" s="656" t="s">
        <v>2042</v>
      </c>
      <c r="N156" s="602" t="s">
        <v>313</v>
      </c>
      <c r="O156" s="602"/>
      <c r="P156" s="602"/>
      <c r="Q156" s="250">
        <v>5.76</v>
      </c>
      <c r="R156" s="250" t="s">
        <v>2241</v>
      </c>
      <c r="S156" s="595">
        <v>27</v>
      </c>
      <c r="T156" s="670" t="s">
        <v>2040</v>
      </c>
      <c r="U156" s="602" t="s">
        <v>313</v>
      </c>
      <c r="V156" s="602"/>
      <c r="W156" s="602"/>
      <c r="X156" s="250">
        <v>4.97</v>
      </c>
      <c r="Y156" s="250" t="s">
        <v>2240</v>
      </c>
      <c r="Z156" s="595">
        <v>22</v>
      </c>
      <c r="AA156" s="603"/>
      <c r="AB156" s="595"/>
      <c r="AC156" s="12" t="s">
        <v>313</v>
      </c>
    </row>
    <row r="157" spans="1:29" x14ac:dyDescent="0.3">
      <c r="A157" s="760">
        <v>71</v>
      </c>
      <c r="B157" s="153">
        <v>2014</v>
      </c>
      <c r="C157" s="427" t="s">
        <v>438</v>
      </c>
      <c r="D157" s="565">
        <v>5</v>
      </c>
      <c r="E157" s="425">
        <v>2</v>
      </c>
      <c r="F157" s="172" t="s">
        <v>2239</v>
      </c>
      <c r="G157" s="324">
        <v>6</v>
      </c>
      <c r="H157" s="565">
        <v>1</v>
      </c>
      <c r="I157" s="565">
        <v>1</v>
      </c>
      <c r="J157" s="469" t="s">
        <v>2227</v>
      </c>
      <c r="K157" s="469" t="s">
        <v>2226</v>
      </c>
      <c r="L157" s="286" t="s">
        <v>2238</v>
      </c>
      <c r="M157" s="653" t="s">
        <v>2042</v>
      </c>
      <c r="N157" s="582" t="s">
        <v>313</v>
      </c>
      <c r="O157" s="447"/>
      <c r="P157" s="447"/>
      <c r="Q157" s="172">
        <v>2.5999999999999999E-2</v>
      </c>
      <c r="R157" s="172" t="s">
        <v>2237</v>
      </c>
      <c r="S157" s="406">
        <v>27</v>
      </c>
      <c r="T157" s="666" t="s">
        <v>2040</v>
      </c>
      <c r="U157" s="582" t="s">
        <v>313</v>
      </c>
      <c r="V157" s="447"/>
      <c r="W157" s="447"/>
      <c r="X157" s="172">
        <v>0.504</v>
      </c>
      <c r="Y157" s="172" t="s">
        <v>2236</v>
      </c>
      <c r="Z157" s="298">
        <v>22</v>
      </c>
      <c r="AA157" s="579"/>
      <c r="AB157" s="406"/>
      <c r="AC157" s="12" t="s">
        <v>313</v>
      </c>
    </row>
    <row r="158" spans="1:29" x14ac:dyDescent="0.3">
      <c r="A158" s="760">
        <v>71</v>
      </c>
      <c r="B158" s="153">
        <v>2014</v>
      </c>
      <c r="C158" s="427" t="s">
        <v>438</v>
      </c>
      <c r="D158" s="565">
        <v>5</v>
      </c>
      <c r="E158" s="425">
        <v>2</v>
      </c>
      <c r="F158" s="172" t="s">
        <v>2235</v>
      </c>
      <c r="G158" s="324">
        <v>2</v>
      </c>
      <c r="H158" s="565">
        <v>1</v>
      </c>
      <c r="I158" s="565">
        <v>1</v>
      </c>
      <c r="J158" s="469" t="s">
        <v>2227</v>
      </c>
      <c r="K158" s="469" t="s">
        <v>2226</v>
      </c>
      <c r="L158" s="286" t="s">
        <v>2234</v>
      </c>
      <c r="M158" s="653" t="s">
        <v>2042</v>
      </c>
      <c r="N158" s="582" t="s">
        <v>313</v>
      </c>
      <c r="O158" s="447"/>
      <c r="P158" s="447"/>
      <c r="Q158" s="172">
        <v>0.20799999999999999</v>
      </c>
      <c r="R158" s="172" t="s">
        <v>2233</v>
      </c>
      <c r="S158" s="406">
        <v>27</v>
      </c>
      <c r="T158" s="666" t="s">
        <v>2040</v>
      </c>
      <c r="U158" s="582" t="s">
        <v>313</v>
      </c>
      <c r="V158" s="447"/>
      <c r="W158" s="447"/>
      <c r="X158" s="172">
        <v>0.53100000000000003</v>
      </c>
      <c r="Y158" s="172" t="s">
        <v>2232</v>
      </c>
      <c r="Z158" s="298">
        <v>22</v>
      </c>
      <c r="AA158" s="35"/>
      <c r="AB158" s="406"/>
      <c r="AC158" s="12" t="s">
        <v>313</v>
      </c>
    </row>
    <row r="159" spans="1:29" x14ac:dyDescent="0.3">
      <c r="A159" s="760">
        <v>71</v>
      </c>
      <c r="B159" s="153">
        <v>2014</v>
      </c>
      <c r="C159" s="427" t="s">
        <v>438</v>
      </c>
      <c r="D159" s="565">
        <v>5</v>
      </c>
      <c r="E159" s="425">
        <v>2</v>
      </c>
      <c r="F159" s="172" t="s">
        <v>2231</v>
      </c>
      <c r="G159" s="324">
        <v>1</v>
      </c>
      <c r="H159" s="565">
        <v>1</v>
      </c>
      <c r="I159" s="565">
        <v>1</v>
      </c>
      <c r="J159" s="469" t="s">
        <v>2227</v>
      </c>
      <c r="K159" s="469" t="s">
        <v>2226</v>
      </c>
      <c r="L159" s="286"/>
      <c r="M159" s="653" t="s">
        <v>2042</v>
      </c>
      <c r="N159" s="582" t="s">
        <v>313</v>
      </c>
      <c r="O159" s="447"/>
      <c r="P159" s="447"/>
      <c r="Q159" s="172">
        <v>47.55</v>
      </c>
      <c r="R159" s="172" t="s">
        <v>2230</v>
      </c>
      <c r="S159" s="406">
        <v>27</v>
      </c>
      <c r="T159" s="666" t="s">
        <v>2040</v>
      </c>
      <c r="U159" s="582" t="s">
        <v>313</v>
      </c>
      <c r="V159" s="447"/>
      <c r="W159" s="447"/>
      <c r="X159" s="172">
        <v>47.54</v>
      </c>
      <c r="Y159" s="172" t="s">
        <v>2229</v>
      </c>
      <c r="Z159" s="298">
        <v>22</v>
      </c>
      <c r="AA159" s="579"/>
      <c r="AB159" s="406"/>
      <c r="AC159" s="12" t="s">
        <v>313</v>
      </c>
    </row>
    <row r="160" spans="1:29" ht="17.25" thickBot="1" x14ac:dyDescent="0.35">
      <c r="A160" s="761">
        <v>71</v>
      </c>
      <c r="B160" s="165">
        <v>2014</v>
      </c>
      <c r="C160" s="445" t="s">
        <v>438</v>
      </c>
      <c r="D160" s="571">
        <v>5</v>
      </c>
      <c r="E160" s="413">
        <v>2</v>
      </c>
      <c r="F160" s="251" t="s">
        <v>2228</v>
      </c>
      <c r="G160" s="413">
        <v>10</v>
      </c>
      <c r="H160" s="571">
        <v>1</v>
      </c>
      <c r="I160" s="571">
        <v>1</v>
      </c>
      <c r="J160" s="251" t="s">
        <v>2227</v>
      </c>
      <c r="K160" s="251" t="s">
        <v>2226</v>
      </c>
      <c r="L160" s="421"/>
      <c r="M160" s="654" t="s">
        <v>2042</v>
      </c>
      <c r="N160" s="575" t="s">
        <v>313</v>
      </c>
      <c r="O160" s="575"/>
      <c r="P160" s="575"/>
      <c r="Q160" s="251">
        <v>0.2</v>
      </c>
      <c r="R160" s="251" t="s">
        <v>2225</v>
      </c>
      <c r="S160" s="578">
        <v>27</v>
      </c>
      <c r="T160" s="667" t="s">
        <v>2040</v>
      </c>
      <c r="U160" s="575" t="s">
        <v>313</v>
      </c>
      <c r="V160" s="575"/>
      <c r="W160" s="575"/>
      <c r="X160" s="251">
        <v>0.1</v>
      </c>
      <c r="Y160" s="251" t="s">
        <v>2224</v>
      </c>
      <c r="Z160" s="578">
        <v>22</v>
      </c>
      <c r="AA160" s="577"/>
      <c r="AB160" s="578"/>
      <c r="AC160" s="12" t="s">
        <v>313</v>
      </c>
    </row>
    <row r="161" spans="1:29" x14ac:dyDescent="0.3">
      <c r="A161" s="762">
        <v>62</v>
      </c>
      <c r="B161" s="160">
        <v>2019</v>
      </c>
      <c r="C161" s="433" t="s">
        <v>2031</v>
      </c>
      <c r="D161" s="565">
        <v>5</v>
      </c>
      <c r="E161" s="324">
        <v>3</v>
      </c>
      <c r="F161" s="469" t="s">
        <v>892</v>
      </c>
      <c r="G161" s="324">
        <v>0</v>
      </c>
      <c r="H161" s="565">
        <v>1</v>
      </c>
      <c r="I161" s="565">
        <v>1</v>
      </c>
      <c r="J161" s="469" t="s">
        <v>2171</v>
      </c>
      <c r="K161" s="469" t="s">
        <v>1646</v>
      </c>
      <c r="L161" s="596"/>
      <c r="M161" s="653" t="s">
        <v>2017</v>
      </c>
      <c r="N161" s="582"/>
      <c r="O161" s="582"/>
      <c r="P161" s="582"/>
      <c r="Q161" s="469">
        <v>0.23</v>
      </c>
      <c r="R161" s="469" t="s">
        <v>2223</v>
      </c>
      <c r="S161" s="298">
        <v>78</v>
      </c>
      <c r="T161" s="666" t="s">
        <v>1322</v>
      </c>
      <c r="U161" s="582"/>
      <c r="V161" s="582"/>
      <c r="W161" s="582"/>
      <c r="X161" s="469">
        <v>-0.5</v>
      </c>
      <c r="Y161" s="469" t="s">
        <v>2222</v>
      </c>
      <c r="Z161" s="298">
        <v>63</v>
      </c>
      <c r="AA161" s="583"/>
      <c r="AB161" s="298"/>
      <c r="AC161" s="12" t="s">
        <v>313</v>
      </c>
    </row>
    <row r="162" spans="1:29" x14ac:dyDescent="0.3">
      <c r="A162" s="762">
        <v>62</v>
      </c>
      <c r="B162" s="160">
        <v>2019</v>
      </c>
      <c r="C162" s="433" t="s">
        <v>2031</v>
      </c>
      <c r="D162" s="565">
        <v>5</v>
      </c>
      <c r="E162" s="425">
        <v>3</v>
      </c>
      <c r="F162" s="172" t="s">
        <v>2221</v>
      </c>
      <c r="G162" s="324">
        <v>0</v>
      </c>
      <c r="H162" s="565">
        <v>1</v>
      </c>
      <c r="I162" s="565">
        <v>0</v>
      </c>
      <c r="J162" s="469" t="s">
        <v>2171</v>
      </c>
      <c r="K162" s="469" t="s">
        <v>1646</v>
      </c>
      <c r="L162" s="286"/>
      <c r="M162" s="653" t="s">
        <v>2017</v>
      </c>
      <c r="N162" s="447"/>
      <c r="O162" s="447"/>
      <c r="P162" s="447"/>
      <c r="Q162" s="172">
        <v>0.11</v>
      </c>
      <c r="R162" s="172" t="s">
        <v>2220</v>
      </c>
      <c r="S162" s="298">
        <v>78</v>
      </c>
      <c r="T162" s="666" t="s">
        <v>1322</v>
      </c>
      <c r="U162" s="447"/>
      <c r="V162" s="447"/>
      <c r="W162" s="447"/>
      <c r="X162" s="172">
        <v>-0.2</v>
      </c>
      <c r="Y162" s="172" t="s">
        <v>2219</v>
      </c>
      <c r="Z162" s="298">
        <v>63</v>
      </c>
      <c r="AA162" s="579"/>
      <c r="AB162" s="406"/>
      <c r="AC162" s="12" t="s">
        <v>313</v>
      </c>
    </row>
    <row r="163" spans="1:29" x14ac:dyDescent="0.3">
      <c r="A163" s="762">
        <v>62</v>
      </c>
      <c r="B163" s="160">
        <v>2019</v>
      </c>
      <c r="C163" s="433" t="s">
        <v>2031</v>
      </c>
      <c r="D163" s="565">
        <v>5</v>
      </c>
      <c r="E163" s="425">
        <v>3</v>
      </c>
      <c r="F163" s="172" t="s">
        <v>2218</v>
      </c>
      <c r="G163" s="324">
        <v>1</v>
      </c>
      <c r="H163" s="565">
        <v>1</v>
      </c>
      <c r="I163" s="565">
        <v>1</v>
      </c>
      <c r="J163" s="469" t="s">
        <v>2171</v>
      </c>
      <c r="K163" s="469" t="s">
        <v>1646</v>
      </c>
      <c r="L163" s="286"/>
      <c r="M163" s="653" t="s">
        <v>2017</v>
      </c>
      <c r="N163" s="447"/>
      <c r="O163" s="447"/>
      <c r="P163" s="447"/>
      <c r="Q163" s="172">
        <v>0.17</v>
      </c>
      <c r="R163" s="172" t="s">
        <v>2217</v>
      </c>
      <c r="S163" s="298">
        <v>78</v>
      </c>
      <c r="T163" s="666" t="s">
        <v>1322</v>
      </c>
      <c r="U163" s="447"/>
      <c r="V163" s="447"/>
      <c r="W163" s="447"/>
      <c r="X163" s="172">
        <v>-0.48</v>
      </c>
      <c r="Y163" s="172" t="s">
        <v>2216</v>
      </c>
      <c r="Z163" s="298">
        <v>63</v>
      </c>
      <c r="AA163" s="579"/>
      <c r="AB163" s="406"/>
      <c r="AC163" s="12" t="s">
        <v>313</v>
      </c>
    </row>
    <row r="164" spans="1:29" x14ac:dyDescent="0.3">
      <c r="A164" s="762">
        <v>62</v>
      </c>
      <c r="B164" s="160">
        <v>2019</v>
      </c>
      <c r="C164" s="433" t="s">
        <v>2031</v>
      </c>
      <c r="D164" s="565">
        <v>5</v>
      </c>
      <c r="E164" s="425">
        <v>3</v>
      </c>
      <c r="F164" s="172" t="s">
        <v>2215</v>
      </c>
      <c r="G164" s="324">
        <v>2</v>
      </c>
      <c r="H164" s="565">
        <v>1</v>
      </c>
      <c r="I164" s="565">
        <v>1</v>
      </c>
      <c r="J164" s="469" t="s">
        <v>2171</v>
      </c>
      <c r="K164" s="469" t="s">
        <v>1646</v>
      </c>
      <c r="L164" s="286"/>
      <c r="M164" s="653" t="s">
        <v>2017</v>
      </c>
      <c r="N164" s="447"/>
      <c r="O164" s="447"/>
      <c r="P164" s="447"/>
      <c r="Q164" s="172">
        <v>0.34</v>
      </c>
      <c r="R164" s="172" t="s">
        <v>2214</v>
      </c>
      <c r="S164" s="298">
        <v>78</v>
      </c>
      <c r="T164" s="666" t="s">
        <v>1322</v>
      </c>
      <c r="U164" s="447"/>
      <c r="V164" s="447"/>
      <c r="W164" s="447"/>
      <c r="X164" s="172">
        <v>-0.35</v>
      </c>
      <c r="Y164" s="172" t="s">
        <v>2213</v>
      </c>
      <c r="Z164" s="298">
        <v>63</v>
      </c>
      <c r="AA164" s="579"/>
      <c r="AB164" s="406"/>
      <c r="AC164" s="12" t="s">
        <v>313</v>
      </c>
    </row>
    <row r="165" spans="1:29" ht="17.25" thickBot="1" x14ac:dyDescent="0.35">
      <c r="A165" s="763">
        <v>62</v>
      </c>
      <c r="B165" s="157">
        <v>2019</v>
      </c>
      <c r="C165" s="443" t="s">
        <v>2031</v>
      </c>
      <c r="D165" s="625">
        <v>5</v>
      </c>
      <c r="E165" s="322">
        <v>3</v>
      </c>
      <c r="F165" s="468" t="s">
        <v>2212</v>
      </c>
      <c r="G165" s="322">
        <v>6</v>
      </c>
      <c r="H165" s="625">
        <v>1</v>
      </c>
      <c r="I165" s="625">
        <v>0</v>
      </c>
      <c r="J165" s="468" t="s">
        <v>2171</v>
      </c>
      <c r="K165" s="468" t="s">
        <v>1646</v>
      </c>
      <c r="L165" s="531"/>
      <c r="M165" s="696" t="s">
        <v>2017</v>
      </c>
      <c r="N165" s="608"/>
      <c r="O165" s="608"/>
      <c r="P165" s="608"/>
      <c r="Q165" s="468">
        <v>0.25</v>
      </c>
      <c r="R165" s="468" t="s">
        <v>2211</v>
      </c>
      <c r="S165" s="340">
        <v>78</v>
      </c>
      <c r="T165" s="673" t="s">
        <v>1322</v>
      </c>
      <c r="U165" s="608"/>
      <c r="V165" s="608"/>
      <c r="W165" s="608"/>
      <c r="X165" s="468">
        <v>0.11</v>
      </c>
      <c r="Y165" s="468" t="s">
        <v>2210</v>
      </c>
      <c r="Z165" s="340">
        <v>63</v>
      </c>
      <c r="AA165" s="615"/>
      <c r="AB165" s="340"/>
      <c r="AC165" s="12" t="s">
        <v>313</v>
      </c>
    </row>
    <row r="166" spans="1:29" x14ac:dyDescent="0.3">
      <c r="A166" s="764">
        <v>63</v>
      </c>
      <c r="B166" s="162">
        <v>2019</v>
      </c>
      <c r="C166" s="439" t="s">
        <v>2025</v>
      </c>
      <c r="D166" s="623">
        <v>5</v>
      </c>
      <c r="E166" s="323">
        <v>1</v>
      </c>
      <c r="F166" s="250" t="s">
        <v>1660</v>
      </c>
      <c r="G166" s="323">
        <v>2</v>
      </c>
      <c r="H166" s="623">
        <v>1</v>
      </c>
      <c r="I166" s="623">
        <v>1</v>
      </c>
      <c r="J166" s="250"/>
      <c r="K166" s="250" t="s">
        <v>2204</v>
      </c>
      <c r="L166" s="627"/>
      <c r="M166" s="656" t="s">
        <v>2023</v>
      </c>
      <c r="N166" s="602"/>
      <c r="O166" s="602"/>
      <c r="P166" s="602"/>
      <c r="Q166" s="250">
        <v>6.72</v>
      </c>
      <c r="R166" s="250">
        <v>1.34</v>
      </c>
      <c r="S166" s="595">
        <v>25</v>
      </c>
      <c r="T166" s="670" t="s">
        <v>2021</v>
      </c>
      <c r="U166" s="602"/>
      <c r="V166" s="602"/>
      <c r="W166" s="602"/>
      <c r="X166" s="250">
        <v>6.1</v>
      </c>
      <c r="Y166" s="250">
        <v>1.58</v>
      </c>
      <c r="Z166" s="595">
        <v>21</v>
      </c>
      <c r="AA166" s="603" t="s">
        <v>2209</v>
      </c>
      <c r="AB166" s="595"/>
      <c r="AC166" s="12" t="s">
        <v>313</v>
      </c>
    </row>
    <row r="167" spans="1:29" x14ac:dyDescent="0.3">
      <c r="A167" s="760">
        <v>63</v>
      </c>
      <c r="B167" s="153">
        <v>2019</v>
      </c>
      <c r="C167" s="433" t="s">
        <v>2025</v>
      </c>
      <c r="D167" s="565">
        <v>5</v>
      </c>
      <c r="E167" s="425">
        <v>1</v>
      </c>
      <c r="F167" s="172" t="s">
        <v>1661</v>
      </c>
      <c r="G167" s="425">
        <v>2</v>
      </c>
      <c r="H167" s="564">
        <v>1</v>
      </c>
      <c r="I167" s="564">
        <v>0</v>
      </c>
      <c r="J167" s="172"/>
      <c r="K167" s="469" t="s">
        <v>2204</v>
      </c>
      <c r="L167" s="478"/>
      <c r="M167" s="653" t="s">
        <v>2023</v>
      </c>
      <c r="N167" s="447"/>
      <c r="O167" s="447"/>
      <c r="P167" s="447"/>
      <c r="Q167" s="172">
        <v>4.6399999999999997</v>
      </c>
      <c r="R167" s="172">
        <v>1.08</v>
      </c>
      <c r="S167" s="298">
        <v>25</v>
      </c>
      <c r="T167" s="666" t="s">
        <v>2021</v>
      </c>
      <c r="U167" s="447"/>
      <c r="V167" s="447"/>
      <c r="W167" s="447"/>
      <c r="X167" s="172">
        <v>4</v>
      </c>
      <c r="Y167" s="172">
        <v>1.3</v>
      </c>
      <c r="Z167" s="298">
        <v>21</v>
      </c>
      <c r="AA167" s="583" t="s">
        <v>2208</v>
      </c>
      <c r="AB167" s="406"/>
      <c r="AC167" s="12" t="s">
        <v>313</v>
      </c>
    </row>
    <row r="168" spans="1:29" x14ac:dyDescent="0.3">
      <c r="A168" s="760">
        <v>63</v>
      </c>
      <c r="B168" s="153">
        <v>2019</v>
      </c>
      <c r="C168" s="433" t="s">
        <v>2025</v>
      </c>
      <c r="D168" s="565">
        <v>5</v>
      </c>
      <c r="E168" s="425">
        <v>1</v>
      </c>
      <c r="F168" s="172" t="s">
        <v>2207</v>
      </c>
      <c r="G168" s="425">
        <v>6</v>
      </c>
      <c r="H168" s="564">
        <v>1</v>
      </c>
      <c r="I168" s="564">
        <v>0</v>
      </c>
      <c r="J168" s="172"/>
      <c r="K168" s="469" t="s">
        <v>2204</v>
      </c>
      <c r="L168" s="478"/>
      <c r="M168" s="653" t="s">
        <v>2023</v>
      </c>
      <c r="N168" s="447"/>
      <c r="O168" s="447"/>
      <c r="P168" s="447"/>
      <c r="Q168" s="172">
        <v>80.72</v>
      </c>
      <c r="R168" s="172">
        <v>23.45</v>
      </c>
      <c r="S168" s="298">
        <v>25</v>
      </c>
      <c r="T168" s="666" t="s">
        <v>2021</v>
      </c>
      <c r="U168" s="447"/>
      <c r="V168" s="447"/>
      <c r="W168" s="447"/>
      <c r="X168" s="172">
        <v>113.67</v>
      </c>
      <c r="Y168" s="172">
        <v>37.36</v>
      </c>
      <c r="Z168" s="298">
        <v>21</v>
      </c>
      <c r="AA168" s="583" t="s">
        <v>2206</v>
      </c>
      <c r="AB168" s="406"/>
      <c r="AC168" s="12" t="s">
        <v>313</v>
      </c>
    </row>
    <row r="169" spans="1:29" ht="17.25" thickBot="1" x14ac:dyDescent="0.35">
      <c r="A169" s="761">
        <v>63</v>
      </c>
      <c r="B169" s="165">
        <v>2019</v>
      </c>
      <c r="C169" s="445" t="s">
        <v>2025</v>
      </c>
      <c r="D169" s="571">
        <v>5</v>
      </c>
      <c r="E169" s="413">
        <v>1</v>
      </c>
      <c r="F169" s="251" t="s">
        <v>2205</v>
      </c>
      <c r="G169" s="413">
        <v>6</v>
      </c>
      <c r="H169" s="571">
        <v>1</v>
      </c>
      <c r="I169" s="571">
        <v>0</v>
      </c>
      <c r="J169" s="251" t="s">
        <v>2106</v>
      </c>
      <c r="K169" s="251" t="s">
        <v>2204</v>
      </c>
      <c r="L169" s="633" t="s">
        <v>1255</v>
      </c>
      <c r="M169" s="654" t="s">
        <v>2023</v>
      </c>
      <c r="N169" s="575"/>
      <c r="O169" s="575"/>
      <c r="P169" s="575"/>
      <c r="Q169" s="251">
        <v>174.16</v>
      </c>
      <c r="R169" s="251">
        <v>37.11</v>
      </c>
      <c r="S169" s="578">
        <v>25</v>
      </c>
      <c r="T169" s="667" t="s">
        <v>2021</v>
      </c>
      <c r="U169" s="575"/>
      <c r="V169" s="575"/>
      <c r="W169" s="575"/>
      <c r="X169" s="251">
        <v>237.86</v>
      </c>
      <c r="Y169" s="251">
        <v>43.73</v>
      </c>
      <c r="Z169" s="578">
        <v>21</v>
      </c>
      <c r="AA169" s="577" t="s">
        <v>2203</v>
      </c>
      <c r="AB169" s="578"/>
      <c r="AC169" s="12" t="s">
        <v>313</v>
      </c>
    </row>
    <row r="170" spans="1:29" x14ac:dyDescent="0.3">
      <c r="A170" s="762">
        <v>64</v>
      </c>
      <c r="B170" s="160">
        <v>2019</v>
      </c>
      <c r="C170" s="161" t="s">
        <v>2190</v>
      </c>
      <c r="D170" s="565">
        <v>5</v>
      </c>
      <c r="E170" s="324">
        <v>2</v>
      </c>
      <c r="F170" s="469" t="s">
        <v>463</v>
      </c>
      <c r="G170" s="324">
        <v>0</v>
      </c>
      <c r="H170" s="565">
        <v>1</v>
      </c>
      <c r="I170" s="565">
        <v>1</v>
      </c>
      <c r="J170" s="469" t="s">
        <v>2189</v>
      </c>
      <c r="K170" s="469" t="s">
        <v>2191</v>
      </c>
      <c r="L170" s="739"/>
      <c r="M170" s="653" t="s">
        <v>2017</v>
      </c>
      <c r="N170" s="582"/>
      <c r="O170" s="582"/>
      <c r="P170" s="582"/>
      <c r="Q170" s="469">
        <v>2.2240000000000002</v>
      </c>
      <c r="R170" s="469" t="s">
        <v>2202</v>
      </c>
      <c r="S170" s="298">
        <v>30</v>
      </c>
      <c r="T170" s="666" t="s">
        <v>1168</v>
      </c>
      <c r="U170" s="582"/>
      <c r="V170" s="582"/>
      <c r="W170" s="582"/>
      <c r="X170" s="469">
        <v>1.3580000000000001</v>
      </c>
      <c r="Y170" s="469" t="s">
        <v>2201</v>
      </c>
      <c r="Z170" s="298">
        <v>30</v>
      </c>
      <c r="AA170" s="583">
        <v>0.56200000000000006</v>
      </c>
      <c r="AB170" s="298"/>
      <c r="AC170" s="12" t="s">
        <v>313</v>
      </c>
    </row>
    <row r="171" spans="1:29" x14ac:dyDescent="0.3">
      <c r="A171" s="762">
        <v>64</v>
      </c>
      <c r="B171" s="160">
        <v>2019</v>
      </c>
      <c r="C171" s="161" t="s">
        <v>2190</v>
      </c>
      <c r="D171" s="565">
        <v>5</v>
      </c>
      <c r="E171" s="425">
        <v>2</v>
      </c>
      <c r="F171" s="172" t="s">
        <v>2200</v>
      </c>
      <c r="G171" s="324">
        <v>6</v>
      </c>
      <c r="H171" s="565">
        <v>1</v>
      </c>
      <c r="I171" s="565">
        <v>0</v>
      </c>
      <c r="J171" s="469" t="s">
        <v>2189</v>
      </c>
      <c r="K171" s="172" t="s">
        <v>2191</v>
      </c>
      <c r="L171" s="567" t="s">
        <v>1255</v>
      </c>
      <c r="M171" s="653" t="s">
        <v>2017</v>
      </c>
      <c r="N171" s="447"/>
      <c r="O171" s="447"/>
      <c r="P171" s="447"/>
      <c r="Q171" s="172">
        <v>-3.891</v>
      </c>
      <c r="R171" s="172" t="s">
        <v>2199</v>
      </c>
      <c r="S171" s="406">
        <v>30</v>
      </c>
      <c r="T171" s="666" t="s">
        <v>1168</v>
      </c>
      <c r="U171" s="447"/>
      <c r="V171" s="447"/>
      <c r="W171" s="447"/>
      <c r="X171" s="172">
        <v>-17.596</v>
      </c>
      <c r="Y171" s="172" t="s">
        <v>2198</v>
      </c>
      <c r="Z171" s="406">
        <v>30</v>
      </c>
      <c r="AA171" s="579">
        <v>0.56399999999999995</v>
      </c>
      <c r="AB171" s="406"/>
      <c r="AC171" s="12" t="s">
        <v>313</v>
      </c>
    </row>
    <row r="172" spans="1:29" x14ac:dyDescent="0.3">
      <c r="A172" s="762">
        <v>64</v>
      </c>
      <c r="B172" s="160">
        <v>2019</v>
      </c>
      <c r="C172" s="161" t="s">
        <v>2190</v>
      </c>
      <c r="D172" s="565">
        <v>5</v>
      </c>
      <c r="E172" s="425">
        <v>2</v>
      </c>
      <c r="F172" s="172" t="s">
        <v>1791</v>
      </c>
      <c r="G172" s="324">
        <v>10</v>
      </c>
      <c r="H172" s="565">
        <v>1</v>
      </c>
      <c r="I172" s="565">
        <v>1</v>
      </c>
      <c r="J172" s="469" t="s">
        <v>2189</v>
      </c>
      <c r="K172" s="172" t="s">
        <v>2191</v>
      </c>
      <c r="L172" s="567"/>
      <c r="M172" s="653" t="s">
        <v>2017</v>
      </c>
      <c r="N172" s="447"/>
      <c r="O172" s="447"/>
      <c r="P172" s="447"/>
      <c r="Q172" s="172">
        <v>-0.89400000000000002</v>
      </c>
      <c r="R172" s="172" t="s">
        <v>2197</v>
      </c>
      <c r="S172" s="406">
        <v>30</v>
      </c>
      <c r="T172" s="666" t="s">
        <v>1168</v>
      </c>
      <c r="U172" s="447"/>
      <c r="V172" s="447"/>
      <c r="W172" s="447"/>
      <c r="X172" s="172">
        <v>-0.76100000000000001</v>
      </c>
      <c r="Y172" s="172" t="s">
        <v>2196</v>
      </c>
      <c r="Z172" s="406">
        <v>30</v>
      </c>
      <c r="AA172" s="579">
        <v>0.89</v>
      </c>
      <c r="AB172" s="406"/>
      <c r="AC172" s="12" t="s">
        <v>313</v>
      </c>
    </row>
    <row r="173" spans="1:29" x14ac:dyDescent="0.3">
      <c r="A173" s="762">
        <v>64</v>
      </c>
      <c r="B173" s="160">
        <v>2019</v>
      </c>
      <c r="C173" s="161" t="s">
        <v>2190</v>
      </c>
      <c r="D173" s="565">
        <v>5</v>
      </c>
      <c r="E173" s="425">
        <v>2</v>
      </c>
      <c r="F173" s="172" t="s">
        <v>2136</v>
      </c>
      <c r="G173" s="324">
        <v>2</v>
      </c>
      <c r="H173" s="565">
        <v>1</v>
      </c>
      <c r="I173" s="565">
        <v>1</v>
      </c>
      <c r="J173" s="469" t="s">
        <v>2189</v>
      </c>
      <c r="K173" s="172" t="s">
        <v>2191</v>
      </c>
      <c r="L173" s="567"/>
      <c r="M173" s="653" t="s">
        <v>2017</v>
      </c>
      <c r="N173" s="447"/>
      <c r="O173" s="447"/>
      <c r="P173" s="447"/>
      <c r="Q173" s="172">
        <v>-4.8000000000000001E-2</v>
      </c>
      <c r="R173" s="172" t="s">
        <v>2195</v>
      </c>
      <c r="S173" s="406">
        <v>30</v>
      </c>
      <c r="T173" s="666" t="s">
        <v>1168</v>
      </c>
      <c r="U173" s="447"/>
      <c r="V173" s="447"/>
      <c r="W173" s="447"/>
      <c r="X173" s="172">
        <v>0.02</v>
      </c>
      <c r="Y173" s="172" t="s">
        <v>2194</v>
      </c>
      <c r="Z173" s="406">
        <v>30</v>
      </c>
      <c r="AA173" s="579">
        <v>0.88900000000000001</v>
      </c>
      <c r="AB173" s="406"/>
      <c r="AC173" s="12" t="s">
        <v>313</v>
      </c>
    </row>
    <row r="174" spans="1:29" ht="17.25" thickBot="1" x14ac:dyDescent="0.35">
      <c r="A174" s="765">
        <v>64</v>
      </c>
      <c r="B174" s="417">
        <v>2019</v>
      </c>
      <c r="C174" s="414" t="s">
        <v>2190</v>
      </c>
      <c r="D174" s="563">
        <v>5</v>
      </c>
      <c r="E174" s="322">
        <v>2</v>
      </c>
      <c r="F174" s="468" t="s">
        <v>2135</v>
      </c>
      <c r="G174" s="453">
        <v>2</v>
      </c>
      <c r="H174" s="563">
        <v>1</v>
      </c>
      <c r="I174" s="563">
        <v>0</v>
      </c>
      <c r="J174" s="474" t="s">
        <v>2189</v>
      </c>
      <c r="K174" s="468" t="s">
        <v>2191</v>
      </c>
      <c r="L174" s="576"/>
      <c r="M174" s="657" t="s">
        <v>2017</v>
      </c>
      <c r="N174" s="608"/>
      <c r="O174" s="608"/>
      <c r="P174" s="608"/>
      <c r="Q174" s="468">
        <v>6.4000000000000001E-2</v>
      </c>
      <c r="R174" s="468" t="s">
        <v>2193</v>
      </c>
      <c r="S174" s="340">
        <v>30</v>
      </c>
      <c r="T174" s="671" t="s">
        <v>1168</v>
      </c>
      <c r="U174" s="608"/>
      <c r="V174" s="608"/>
      <c r="W174" s="608"/>
      <c r="X174" s="468">
        <v>0.1</v>
      </c>
      <c r="Y174" s="468" t="s">
        <v>2192</v>
      </c>
      <c r="Z174" s="340">
        <v>30</v>
      </c>
      <c r="AA174" s="615">
        <v>0.94199999999999995</v>
      </c>
      <c r="AB174" s="340"/>
      <c r="AC174" s="12" t="s">
        <v>313</v>
      </c>
    </row>
    <row r="175" spans="1:29" x14ac:dyDescent="0.3">
      <c r="A175" s="764">
        <v>65</v>
      </c>
      <c r="B175" s="162">
        <v>2017</v>
      </c>
      <c r="C175" s="439" t="s">
        <v>405</v>
      </c>
      <c r="D175" s="623">
        <v>5</v>
      </c>
      <c r="E175" s="323">
        <v>1</v>
      </c>
      <c r="F175" s="250" t="s">
        <v>2188</v>
      </c>
      <c r="G175" s="323">
        <v>0</v>
      </c>
      <c r="H175" s="623">
        <v>1</v>
      </c>
      <c r="I175" s="623">
        <v>1</v>
      </c>
      <c r="J175" s="250" t="s">
        <v>313</v>
      </c>
      <c r="K175" s="250" t="s">
        <v>1210</v>
      </c>
      <c r="L175" s="636"/>
      <c r="M175" s="656" t="s">
        <v>2010</v>
      </c>
      <c r="N175" s="602"/>
      <c r="O175" s="602"/>
      <c r="P175" s="602"/>
      <c r="Q175" s="250">
        <v>127.7</v>
      </c>
      <c r="R175" s="250">
        <v>10.1</v>
      </c>
      <c r="S175" s="595">
        <v>27</v>
      </c>
      <c r="T175" s="670" t="s">
        <v>2006</v>
      </c>
      <c r="U175" s="602"/>
      <c r="V175" s="602"/>
      <c r="W175" s="602"/>
      <c r="X175" s="250">
        <v>126.4</v>
      </c>
      <c r="Y175" s="250">
        <v>13.8</v>
      </c>
      <c r="Z175" s="595">
        <v>30</v>
      </c>
      <c r="AA175" s="603" t="s">
        <v>1131</v>
      </c>
      <c r="AB175" s="595"/>
      <c r="AC175" s="12" t="s">
        <v>313</v>
      </c>
    </row>
    <row r="176" spans="1:29" ht="17.25" thickBot="1" x14ac:dyDescent="0.35">
      <c r="A176" s="761">
        <v>65</v>
      </c>
      <c r="B176" s="165">
        <v>2017</v>
      </c>
      <c r="C176" s="445" t="s">
        <v>405</v>
      </c>
      <c r="D176" s="571">
        <v>5</v>
      </c>
      <c r="E176" s="413">
        <v>1</v>
      </c>
      <c r="F176" s="251" t="s">
        <v>2187</v>
      </c>
      <c r="G176" s="413">
        <v>10</v>
      </c>
      <c r="H176" s="571">
        <v>1</v>
      </c>
      <c r="I176" s="571">
        <v>0</v>
      </c>
      <c r="J176" s="251"/>
      <c r="K176" s="251" t="s">
        <v>2003</v>
      </c>
      <c r="L176" s="633"/>
      <c r="M176" s="654" t="s">
        <v>2010</v>
      </c>
      <c r="N176" s="575"/>
      <c r="O176" s="575"/>
      <c r="P176" s="575"/>
      <c r="Q176" s="251" t="s">
        <v>1285</v>
      </c>
      <c r="R176" s="251"/>
      <c r="S176" s="578"/>
      <c r="T176" s="667" t="s">
        <v>2006</v>
      </c>
      <c r="U176" s="575"/>
      <c r="V176" s="575"/>
      <c r="W176" s="575"/>
      <c r="X176" s="251" t="s">
        <v>1285</v>
      </c>
      <c r="Y176" s="251"/>
      <c r="Z176" s="578"/>
      <c r="AA176" s="577" t="s">
        <v>1043</v>
      </c>
      <c r="AB176" s="578"/>
      <c r="AC176" s="12" t="s">
        <v>313</v>
      </c>
    </row>
    <row r="177" spans="1:29" x14ac:dyDescent="0.3">
      <c r="A177" s="762">
        <v>67</v>
      </c>
      <c r="B177" s="160">
        <v>2017</v>
      </c>
      <c r="C177" s="433" t="s">
        <v>2182</v>
      </c>
      <c r="D177" s="565">
        <v>5</v>
      </c>
      <c r="E177" s="324">
        <v>1</v>
      </c>
      <c r="F177" s="469" t="s">
        <v>2186</v>
      </c>
      <c r="G177" s="324">
        <v>11</v>
      </c>
      <c r="H177" s="565">
        <v>1</v>
      </c>
      <c r="I177" s="565">
        <v>1</v>
      </c>
      <c r="J177" s="469"/>
      <c r="K177" s="469" t="s">
        <v>1631</v>
      </c>
      <c r="L177" s="634"/>
      <c r="M177" s="653" t="s">
        <v>1997</v>
      </c>
      <c r="N177" s="582"/>
      <c r="O177" s="582"/>
      <c r="P177" s="582"/>
      <c r="Q177" s="469">
        <v>9.56</v>
      </c>
      <c r="R177" s="469">
        <v>1</v>
      </c>
      <c r="S177" s="298">
        <v>30</v>
      </c>
      <c r="T177" s="672" t="s">
        <v>1995</v>
      </c>
      <c r="U177" s="582"/>
      <c r="V177" s="582"/>
      <c r="W177" s="582"/>
      <c r="X177" s="469">
        <v>7.25</v>
      </c>
      <c r="Y177" s="469">
        <v>1.35</v>
      </c>
      <c r="Z177" s="298">
        <v>30</v>
      </c>
      <c r="AA177" s="583" t="s">
        <v>898</v>
      </c>
      <c r="AB177" s="298"/>
      <c r="AC177" s="12" t="s">
        <v>313</v>
      </c>
    </row>
    <row r="178" spans="1:29" x14ac:dyDescent="0.3">
      <c r="A178" s="760">
        <v>67</v>
      </c>
      <c r="B178" s="153">
        <v>2017</v>
      </c>
      <c r="C178" s="427" t="s">
        <v>2182</v>
      </c>
      <c r="D178" s="565">
        <v>5</v>
      </c>
      <c r="E178" s="425">
        <v>1</v>
      </c>
      <c r="F178" s="172" t="s">
        <v>2185</v>
      </c>
      <c r="G178" s="425">
        <v>0</v>
      </c>
      <c r="H178" s="564">
        <v>1</v>
      </c>
      <c r="I178" s="564">
        <v>1</v>
      </c>
      <c r="J178" s="172"/>
      <c r="K178" s="469" t="s">
        <v>1631</v>
      </c>
      <c r="L178" s="478"/>
      <c r="M178" s="655" t="s">
        <v>1997</v>
      </c>
      <c r="N178" s="447"/>
      <c r="O178" s="447"/>
      <c r="P178" s="447"/>
      <c r="Q178" s="172">
        <v>85.63</v>
      </c>
      <c r="R178" s="172">
        <v>8.2200000000000006</v>
      </c>
      <c r="S178" s="406">
        <v>30</v>
      </c>
      <c r="T178" s="668" t="s">
        <v>1995</v>
      </c>
      <c r="U178" s="447"/>
      <c r="V178" s="447"/>
      <c r="W178" s="447"/>
      <c r="X178" s="172">
        <v>80.52</v>
      </c>
      <c r="Y178" s="172">
        <v>7.3</v>
      </c>
      <c r="Z178" s="406">
        <v>30</v>
      </c>
      <c r="AA178" s="579">
        <v>8.0000000000000002E-3</v>
      </c>
      <c r="AB178" s="406"/>
      <c r="AC178" s="12" t="s">
        <v>313</v>
      </c>
    </row>
    <row r="179" spans="1:29" x14ac:dyDescent="0.3">
      <c r="A179" s="760">
        <v>67</v>
      </c>
      <c r="B179" s="153">
        <v>2017</v>
      </c>
      <c r="C179" s="427" t="s">
        <v>2182</v>
      </c>
      <c r="D179" s="565">
        <v>5</v>
      </c>
      <c r="E179" s="425">
        <v>1</v>
      </c>
      <c r="F179" s="172" t="s">
        <v>2184</v>
      </c>
      <c r="G179" s="425">
        <v>1</v>
      </c>
      <c r="H179" s="564">
        <v>1</v>
      </c>
      <c r="I179" s="564">
        <v>1</v>
      </c>
      <c r="J179" s="172"/>
      <c r="K179" s="469" t="s">
        <v>1631</v>
      </c>
      <c r="L179" s="478"/>
      <c r="M179" s="655" t="s">
        <v>1997</v>
      </c>
      <c r="N179" s="447"/>
      <c r="O179" s="447"/>
      <c r="P179" s="447"/>
      <c r="Q179" s="172">
        <v>17.5</v>
      </c>
      <c r="R179" s="172">
        <v>2.77</v>
      </c>
      <c r="S179" s="406">
        <v>30</v>
      </c>
      <c r="T179" s="668" t="s">
        <v>1995</v>
      </c>
      <c r="U179" s="447"/>
      <c r="V179" s="447"/>
      <c r="W179" s="447"/>
      <c r="X179" s="172">
        <v>17.100000000000001</v>
      </c>
      <c r="Y179" s="172">
        <v>1.79</v>
      </c>
      <c r="Z179" s="406">
        <v>30</v>
      </c>
      <c r="AA179" s="579">
        <v>0.31</v>
      </c>
      <c r="AB179" s="406"/>
      <c r="AC179" s="12" t="s">
        <v>313</v>
      </c>
    </row>
    <row r="180" spans="1:29" x14ac:dyDescent="0.3">
      <c r="A180" s="760">
        <v>67</v>
      </c>
      <c r="B180" s="153">
        <v>2017</v>
      </c>
      <c r="C180" s="427" t="s">
        <v>2182</v>
      </c>
      <c r="D180" s="564">
        <v>5</v>
      </c>
      <c r="E180" s="425">
        <v>1</v>
      </c>
      <c r="F180" s="172" t="s">
        <v>2183</v>
      </c>
      <c r="G180" s="425">
        <v>2</v>
      </c>
      <c r="H180" s="564">
        <v>1</v>
      </c>
      <c r="I180" s="564">
        <v>1</v>
      </c>
      <c r="J180" s="172"/>
      <c r="K180" s="172" t="s">
        <v>1631</v>
      </c>
      <c r="L180" s="478"/>
      <c r="M180" s="655" t="s">
        <v>1997</v>
      </c>
      <c r="N180" s="447"/>
      <c r="O180" s="447"/>
      <c r="P180" s="447"/>
      <c r="Q180" s="172">
        <v>17.329999999999998</v>
      </c>
      <c r="R180" s="172">
        <v>4.55</v>
      </c>
      <c r="S180" s="406">
        <v>30</v>
      </c>
      <c r="T180" s="668" t="s">
        <v>1995</v>
      </c>
      <c r="U180" s="447"/>
      <c r="V180" s="447"/>
      <c r="W180" s="447"/>
      <c r="X180" s="172">
        <v>18.75</v>
      </c>
      <c r="Y180" s="172">
        <v>9.27</v>
      </c>
      <c r="Z180" s="406">
        <v>30</v>
      </c>
      <c r="AA180" s="579">
        <v>0.78</v>
      </c>
      <c r="AB180" s="406"/>
      <c r="AC180" s="12" t="s">
        <v>313</v>
      </c>
    </row>
    <row r="181" spans="1:29" ht="17.25" thickBot="1" x14ac:dyDescent="0.35">
      <c r="A181" s="763">
        <v>67</v>
      </c>
      <c r="B181" s="157">
        <v>2017</v>
      </c>
      <c r="C181" s="443" t="s">
        <v>2182</v>
      </c>
      <c r="D181" s="563">
        <v>5</v>
      </c>
      <c r="E181" s="322">
        <v>1</v>
      </c>
      <c r="F181" s="468" t="s">
        <v>2288</v>
      </c>
      <c r="G181" s="322">
        <v>6</v>
      </c>
      <c r="H181" s="625">
        <v>1</v>
      </c>
      <c r="I181" s="625">
        <v>0</v>
      </c>
      <c r="J181" s="468"/>
      <c r="K181" s="474" t="s">
        <v>1631</v>
      </c>
      <c r="L181" s="635" t="s">
        <v>1255</v>
      </c>
      <c r="M181" s="696" t="s">
        <v>1997</v>
      </c>
      <c r="N181" s="608"/>
      <c r="O181" s="608"/>
      <c r="P181" s="608"/>
      <c r="Q181" s="468">
        <v>2.73</v>
      </c>
      <c r="R181" s="468">
        <v>6.03</v>
      </c>
      <c r="S181" s="340">
        <v>30</v>
      </c>
      <c r="T181" s="774" t="s">
        <v>1995</v>
      </c>
      <c r="U181" s="608"/>
      <c r="V181" s="608"/>
      <c r="W181" s="608"/>
      <c r="X181" s="468">
        <v>12.03</v>
      </c>
      <c r="Y181" s="468">
        <v>10.77</v>
      </c>
      <c r="Z181" s="340">
        <v>30</v>
      </c>
      <c r="AA181" s="615">
        <v>1E-3</v>
      </c>
      <c r="AB181" s="340"/>
      <c r="AC181" s="12" t="s">
        <v>313</v>
      </c>
    </row>
    <row r="182" spans="1:29" x14ac:dyDescent="0.3">
      <c r="A182" s="764">
        <v>73</v>
      </c>
      <c r="B182" s="162">
        <v>2012</v>
      </c>
      <c r="C182" s="439" t="s">
        <v>421</v>
      </c>
      <c r="D182" s="623">
        <v>5</v>
      </c>
      <c r="E182" s="323">
        <v>1</v>
      </c>
      <c r="F182" s="775" t="s">
        <v>2181</v>
      </c>
      <c r="G182" s="776">
        <v>2</v>
      </c>
      <c r="H182" s="777">
        <v>1</v>
      </c>
      <c r="I182" s="777">
        <v>1</v>
      </c>
      <c r="J182" s="250" t="s">
        <v>2071</v>
      </c>
      <c r="K182" s="603" t="s">
        <v>2179</v>
      </c>
      <c r="L182" s="752"/>
      <c r="M182" s="656" t="s">
        <v>2178</v>
      </c>
      <c r="N182" s="602"/>
      <c r="O182" s="602"/>
      <c r="P182" s="602"/>
      <c r="Q182" s="250">
        <v>4.92</v>
      </c>
      <c r="R182" s="250">
        <v>0.23</v>
      </c>
      <c r="S182" s="595">
        <v>11</v>
      </c>
      <c r="T182" s="670" t="s">
        <v>1358</v>
      </c>
      <c r="U182" s="602"/>
      <c r="V182" s="602"/>
      <c r="W182" s="602"/>
      <c r="X182" s="250">
        <v>3.91</v>
      </c>
      <c r="Y182" s="250">
        <v>0.21</v>
      </c>
      <c r="Z182" s="595">
        <v>11</v>
      </c>
      <c r="AA182" s="603" t="s">
        <v>1166</v>
      </c>
      <c r="AB182" s="595" t="s">
        <v>2177</v>
      </c>
      <c r="AC182" s="12" t="s">
        <v>313</v>
      </c>
    </row>
    <row r="183" spans="1:29" ht="17.25" thickBot="1" x14ac:dyDescent="0.35">
      <c r="A183" s="761">
        <v>73</v>
      </c>
      <c r="B183" s="165">
        <v>2012</v>
      </c>
      <c r="C183" s="445" t="s">
        <v>421</v>
      </c>
      <c r="D183" s="589">
        <v>5</v>
      </c>
      <c r="E183" s="413">
        <v>1</v>
      </c>
      <c r="F183" s="778" t="s">
        <v>2180</v>
      </c>
      <c r="G183" s="779">
        <v>2</v>
      </c>
      <c r="H183" s="780">
        <v>1</v>
      </c>
      <c r="I183" s="780">
        <v>0</v>
      </c>
      <c r="J183" s="251" t="s">
        <v>2071</v>
      </c>
      <c r="K183" s="577" t="s">
        <v>2179</v>
      </c>
      <c r="L183" s="633"/>
      <c r="M183" s="654" t="s">
        <v>2178</v>
      </c>
      <c r="N183" s="575"/>
      <c r="O183" s="575"/>
      <c r="P183" s="575"/>
      <c r="Q183" s="251">
        <v>3.82</v>
      </c>
      <c r="R183" s="251">
        <v>0.18</v>
      </c>
      <c r="S183" s="578"/>
      <c r="T183" s="667" t="s">
        <v>1358</v>
      </c>
      <c r="U183" s="575"/>
      <c r="V183" s="575"/>
      <c r="W183" s="575"/>
      <c r="X183" s="251">
        <v>3.45</v>
      </c>
      <c r="Y183" s="251">
        <v>0.16</v>
      </c>
      <c r="Z183" s="578"/>
      <c r="AA183" s="781" t="s">
        <v>897</v>
      </c>
      <c r="AB183" s="578" t="s">
        <v>2177</v>
      </c>
      <c r="AC183" s="12" t="s">
        <v>313</v>
      </c>
    </row>
    <row r="184" spans="1:29" x14ac:dyDescent="0.3">
      <c r="A184" s="764">
        <v>74</v>
      </c>
      <c r="B184" s="162">
        <v>2011</v>
      </c>
      <c r="C184" s="422" t="s">
        <v>432</v>
      </c>
      <c r="D184" s="623">
        <v>5</v>
      </c>
      <c r="E184" s="323">
        <v>3</v>
      </c>
      <c r="F184" s="250" t="s">
        <v>2289</v>
      </c>
      <c r="G184" s="323">
        <v>6</v>
      </c>
      <c r="H184" s="623">
        <v>1</v>
      </c>
      <c r="I184" s="623">
        <v>0</v>
      </c>
      <c r="J184" s="250" t="s">
        <v>2176</v>
      </c>
      <c r="K184" s="250" t="s">
        <v>2137</v>
      </c>
      <c r="L184" s="752" t="s">
        <v>1255</v>
      </c>
      <c r="M184" s="656" t="s">
        <v>2077</v>
      </c>
      <c r="N184" s="602"/>
      <c r="O184" s="602"/>
      <c r="P184" s="602"/>
      <c r="Q184" s="250">
        <v>22.25</v>
      </c>
      <c r="R184" s="250">
        <v>22.11</v>
      </c>
      <c r="S184" s="595">
        <v>12</v>
      </c>
      <c r="T184" s="753" t="s">
        <v>1983</v>
      </c>
      <c r="U184" s="602"/>
      <c r="V184" s="602"/>
      <c r="W184" s="602"/>
      <c r="X184" s="250">
        <v>94.13</v>
      </c>
      <c r="Y184" s="250">
        <v>78.61</v>
      </c>
      <c r="Z184" s="595">
        <v>13</v>
      </c>
      <c r="AA184" s="250">
        <v>2.5000000000000001E-2</v>
      </c>
      <c r="AB184" s="595"/>
      <c r="AC184" s="12" t="s">
        <v>313</v>
      </c>
    </row>
    <row r="185" spans="1:29" ht="17.25" thickBot="1" x14ac:dyDescent="0.35">
      <c r="A185" s="761">
        <v>74</v>
      </c>
      <c r="B185" s="165">
        <v>2011</v>
      </c>
      <c r="C185" s="166" t="s">
        <v>432</v>
      </c>
      <c r="D185" s="589">
        <v>5</v>
      </c>
      <c r="E185" s="413">
        <v>3</v>
      </c>
      <c r="F185" s="251" t="s">
        <v>2175</v>
      </c>
      <c r="G185" s="413">
        <v>1</v>
      </c>
      <c r="H185" s="571">
        <v>1</v>
      </c>
      <c r="I185" s="571">
        <v>1</v>
      </c>
      <c r="J185" s="251" t="s">
        <v>2074</v>
      </c>
      <c r="K185" s="251" t="s">
        <v>2137</v>
      </c>
      <c r="L185" s="754"/>
      <c r="M185" s="658" t="s">
        <v>2077</v>
      </c>
      <c r="N185" s="575"/>
      <c r="O185" s="575"/>
      <c r="P185" s="575"/>
      <c r="Q185" s="251">
        <v>0.9</v>
      </c>
      <c r="R185" s="251">
        <v>0.05</v>
      </c>
      <c r="S185" s="578">
        <v>12</v>
      </c>
      <c r="T185" s="669" t="s">
        <v>1983</v>
      </c>
      <c r="U185" s="575"/>
      <c r="V185" s="575"/>
      <c r="W185" s="575"/>
      <c r="X185" s="251">
        <v>0.79</v>
      </c>
      <c r="Y185" s="251">
        <v>0.13</v>
      </c>
      <c r="Z185" s="578">
        <v>13</v>
      </c>
      <c r="AA185" s="577">
        <v>0.153</v>
      </c>
      <c r="AB185" s="578"/>
      <c r="AC185" s="12" t="s">
        <v>313</v>
      </c>
    </row>
    <row r="186" spans="1:29" ht="17.25" thickBot="1" x14ac:dyDescent="0.35">
      <c r="A186" s="765">
        <v>75</v>
      </c>
      <c r="B186" s="417">
        <v>2011</v>
      </c>
      <c r="C186" s="449" t="s">
        <v>422</v>
      </c>
      <c r="D186" s="563">
        <v>5</v>
      </c>
      <c r="E186" s="453">
        <v>2</v>
      </c>
      <c r="F186" s="474" t="s">
        <v>2174</v>
      </c>
      <c r="G186" s="453">
        <v>0</v>
      </c>
      <c r="H186" s="563">
        <v>1</v>
      </c>
      <c r="I186" s="563">
        <v>1</v>
      </c>
      <c r="J186" s="474"/>
      <c r="K186" s="474" t="s">
        <v>1470</v>
      </c>
      <c r="L186" s="755"/>
      <c r="M186" s="657" t="s">
        <v>2173</v>
      </c>
      <c r="N186" s="586"/>
      <c r="O186" s="586"/>
      <c r="P186" s="586"/>
      <c r="Q186" s="474">
        <v>20</v>
      </c>
      <c r="R186" s="474">
        <v>3.3</v>
      </c>
      <c r="S186" s="587">
        <v>22</v>
      </c>
      <c r="T186" s="671" t="s">
        <v>2320</v>
      </c>
      <c r="U186" s="586"/>
      <c r="V186" s="586"/>
      <c r="W186" s="586"/>
      <c r="X186" s="474">
        <v>17.399999999999999</v>
      </c>
      <c r="Y186" s="474">
        <v>4.0999999999999996</v>
      </c>
      <c r="Z186" s="587">
        <v>25</v>
      </c>
      <c r="AA186" s="588"/>
      <c r="AB186" s="587"/>
      <c r="AC186" s="12" t="s">
        <v>313</v>
      </c>
    </row>
    <row r="187" spans="1:29" x14ac:dyDescent="0.3">
      <c r="A187" s="764">
        <v>76</v>
      </c>
      <c r="B187" s="162">
        <v>2009</v>
      </c>
      <c r="C187" s="439" t="s">
        <v>407</v>
      </c>
      <c r="D187" s="623">
        <v>5</v>
      </c>
      <c r="E187" s="323">
        <v>2</v>
      </c>
      <c r="F187" s="250" t="s">
        <v>2172</v>
      </c>
      <c r="G187" s="323">
        <v>0</v>
      </c>
      <c r="H187" s="623">
        <v>1</v>
      </c>
      <c r="I187" s="623">
        <v>1</v>
      </c>
      <c r="J187" s="250" t="s">
        <v>2171</v>
      </c>
      <c r="K187" s="250" t="s">
        <v>1470</v>
      </c>
      <c r="L187" s="636"/>
      <c r="M187" s="656" t="s">
        <v>2156</v>
      </c>
      <c r="N187" s="602"/>
      <c r="O187" s="602"/>
      <c r="P187" s="602"/>
      <c r="Q187" s="250">
        <v>0.36</v>
      </c>
      <c r="R187" s="618" t="s">
        <v>2263</v>
      </c>
      <c r="S187" s="595">
        <v>22</v>
      </c>
      <c r="T187" s="670" t="s">
        <v>1358</v>
      </c>
      <c r="U187" s="602"/>
      <c r="V187" s="602"/>
      <c r="W187" s="602"/>
      <c r="X187" s="250">
        <v>0.03</v>
      </c>
      <c r="Y187" s="250" t="s">
        <v>2170</v>
      </c>
      <c r="Z187" s="595">
        <v>25</v>
      </c>
      <c r="AA187" s="603"/>
      <c r="AB187" s="595" t="s">
        <v>2169</v>
      </c>
      <c r="AC187" s="12" t="s">
        <v>313</v>
      </c>
    </row>
    <row r="188" spans="1:29" x14ac:dyDescent="0.3">
      <c r="A188" s="760">
        <v>76</v>
      </c>
      <c r="B188" s="153">
        <v>2009</v>
      </c>
      <c r="C188" s="427" t="s">
        <v>407</v>
      </c>
      <c r="D188" s="564">
        <v>5</v>
      </c>
      <c r="E188" s="425">
        <v>2</v>
      </c>
      <c r="F188" s="628" t="s">
        <v>2168</v>
      </c>
      <c r="G188" s="453">
        <v>2</v>
      </c>
      <c r="H188" s="563">
        <v>1</v>
      </c>
      <c r="I188" s="563">
        <v>1</v>
      </c>
      <c r="J188" s="469" t="s">
        <v>2074</v>
      </c>
      <c r="K188" s="469" t="s">
        <v>1470</v>
      </c>
      <c r="L188" s="478"/>
      <c r="M188" s="653" t="s">
        <v>2156</v>
      </c>
      <c r="N188" s="447"/>
      <c r="O188" s="447"/>
      <c r="P188" s="447"/>
      <c r="Q188" s="172">
        <v>0.32</v>
      </c>
      <c r="R188" s="172" t="s">
        <v>2167</v>
      </c>
      <c r="S188" s="298">
        <v>22</v>
      </c>
      <c r="T188" s="666" t="s">
        <v>1358</v>
      </c>
      <c r="U188" s="447"/>
      <c r="V188" s="447"/>
      <c r="W188" s="447"/>
      <c r="X188" s="172">
        <v>-0.05</v>
      </c>
      <c r="Y188" s="172" t="s">
        <v>2166</v>
      </c>
      <c r="Z188" s="298">
        <v>25</v>
      </c>
      <c r="AA188" s="579"/>
      <c r="AB188" s="406" t="s">
        <v>2165</v>
      </c>
      <c r="AC188" s="12" t="s">
        <v>313</v>
      </c>
    </row>
    <row r="189" spans="1:29" x14ac:dyDescent="0.3">
      <c r="A189" s="765">
        <v>76</v>
      </c>
      <c r="B189" s="417">
        <v>2009</v>
      </c>
      <c r="C189" s="449" t="s">
        <v>407</v>
      </c>
      <c r="D189" s="565">
        <v>5</v>
      </c>
      <c r="E189" s="425">
        <v>2</v>
      </c>
      <c r="F189" s="628" t="s">
        <v>2164</v>
      </c>
      <c r="G189" s="453">
        <v>1</v>
      </c>
      <c r="H189" s="563">
        <v>1</v>
      </c>
      <c r="I189" s="563">
        <v>1</v>
      </c>
      <c r="J189" s="469" t="s">
        <v>2074</v>
      </c>
      <c r="K189" s="469" t="s">
        <v>1470</v>
      </c>
      <c r="L189" s="478"/>
      <c r="M189" s="653" t="s">
        <v>2156</v>
      </c>
      <c r="N189" s="447"/>
      <c r="O189" s="447"/>
      <c r="P189" s="447"/>
      <c r="Q189" s="172">
        <v>-0.11</v>
      </c>
      <c r="R189" s="172" t="s">
        <v>2268</v>
      </c>
      <c r="S189" s="298">
        <v>22</v>
      </c>
      <c r="T189" s="666" t="s">
        <v>1358</v>
      </c>
      <c r="U189" s="447"/>
      <c r="V189" s="447"/>
      <c r="W189" s="447"/>
      <c r="X189" s="172">
        <v>-0.15</v>
      </c>
      <c r="Y189" s="172" t="s">
        <v>2163</v>
      </c>
      <c r="Z189" s="298">
        <v>25</v>
      </c>
      <c r="AA189" s="579"/>
      <c r="AB189" s="406" t="s">
        <v>2162</v>
      </c>
      <c r="AC189" s="12" t="s">
        <v>313</v>
      </c>
    </row>
    <row r="190" spans="1:29" x14ac:dyDescent="0.3">
      <c r="A190" s="762">
        <v>76</v>
      </c>
      <c r="B190" s="160">
        <v>2009</v>
      </c>
      <c r="C190" s="433" t="s">
        <v>407</v>
      </c>
      <c r="D190" s="565">
        <v>5</v>
      </c>
      <c r="E190" s="425">
        <v>2</v>
      </c>
      <c r="F190" s="628" t="s">
        <v>2161</v>
      </c>
      <c r="G190" s="453">
        <v>6</v>
      </c>
      <c r="H190" s="563">
        <v>1</v>
      </c>
      <c r="I190" s="563">
        <v>1</v>
      </c>
      <c r="J190" s="469" t="s">
        <v>2074</v>
      </c>
      <c r="K190" s="469" t="s">
        <v>1470</v>
      </c>
      <c r="L190" s="478"/>
      <c r="M190" s="653" t="s">
        <v>2156</v>
      </c>
      <c r="N190" s="447"/>
      <c r="O190" s="447"/>
      <c r="P190" s="447"/>
      <c r="Q190" s="172">
        <v>-0.11</v>
      </c>
      <c r="R190" s="172" t="s">
        <v>2160</v>
      </c>
      <c r="S190" s="298">
        <v>22</v>
      </c>
      <c r="T190" s="666" t="s">
        <v>1358</v>
      </c>
      <c r="U190" s="447"/>
      <c r="V190" s="447"/>
      <c r="W190" s="447"/>
      <c r="X190" s="172">
        <v>-0.08</v>
      </c>
      <c r="Y190" s="172" t="s">
        <v>2159</v>
      </c>
      <c r="Z190" s="298">
        <v>25</v>
      </c>
      <c r="AA190" s="579"/>
      <c r="AB190" s="406" t="s">
        <v>2158</v>
      </c>
      <c r="AC190" s="12" t="s">
        <v>313</v>
      </c>
    </row>
    <row r="191" spans="1:29" ht="17.25" thickBot="1" x14ac:dyDescent="0.35">
      <c r="A191" s="766">
        <v>76</v>
      </c>
      <c r="B191" s="230">
        <v>2009</v>
      </c>
      <c r="C191" s="448" t="s">
        <v>407</v>
      </c>
      <c r="D191" s="589">
        <v>5</v>
      </c>
      <c r="E191" s="413">
        <v>2</v>
      </c>
      <c r="F191" s="629" t="s">
        <v>2157</v>
      </c>
      <c r="G191" s="639">
        <v>2</v>
      </c>
      <c r="H191" s="589">
        <v>1</v>
      </c>
      <c r="I191" s="589">
        <v>0</v>
      </c>
      <c r="J191" s="446" t="s">
        <v>2074</v>
      </c>
      <c r="K191" s="446" t="s">
        <v>1470</v>
      </c>
      <c r="L191" s="633"/>
      <c r="M191" s="654" t="s">
        <v>2156</v>
      </c>
      <c r="N191" s="575"/>
      <c r="O191" s="575"/>
      <c r="P191" s="575"/>
      <c r="Q191" s="251">
        <v>0.53</v>
      </c>
      <c r="R191" s="251" t="s">
        <v>2155</v>
      </c>
      <c r="S191" s="578">
        <v>22</v>
      </c>
      <c r="T191" s="674" t="s">
        <v>1358</v>
      </c>
      <c r="U191" s="575"/>
      <c r="V191" s="575"/>
      <c r="W191" s="575"/>
      <c r="X191" s="251">
        <v>-0.32</v>
      </c>
      <c r="Y191" s="251" t="s">
        <v>2154</v>
      </c>
      <c r="Z191" s="578">
        <v>25</v>
      </c>
      <c r="AA191" s="577"/>
      <c r="AB191" s="578" t="s">
        <v>2153</v>
      </c>
      <c r="AC191" s="12" t="s">
        <v>313</v>
      </c>
    </row>
    <row r="192" spans="1:29" x14ac:dyDescent="0.3">
      <c r="A192" s="762">
        <v>77</v>
      </c>
      <c r="B192" s="160">
        <v>2021</v>
      </c>
      <c r="C192" s="433" t="s">
        <v>380</v>
      </c>
      <c r="D192" s="565">
        <v>6</v>
      </c>
      <c r="E192" s="324">
        <v>1</v>
      </c>
      <c r="F192" s="469" t="s">
        <v>2152</v>
      </c>
      <c r="G192" s="324">
        <v>0</v>
      </c>
      <c r="H192" s="565">
        <v>1</v>
      </c>
      <c r="I192" s="565">
        <v>1</v>
      </c>
      <c r="J192" s="469" t="s">
        <v>2074</v>
      </c>
      <c r="K192" s="469" t="s">
        <v>1470</v>
      </c>
      <c r="L192" s="596"/>
      <c r="M192" s="653" t="s">
        <v>475</v>
      </c>
      <c r="N192" s="582"/>
      <c r="O192" s="582"/>
      <c r="P192" s="582"/>
      <c r="Q192" s="469">
        <v>21.45</v>
      </c>
      <c r="R192" s="469">
        <v>2.6</v>
      </c>
      <c r="S192" s="298">
        <v>18</v>
      </c>
      <c r="T192" s="666" t="s">
        <v>2148</v>
      </c>
      <c r="U192" s="582"/>
      <c r="V192" s="582"/>
      <c r="W192" s="582"/>
      <c r="X192" s="469">
        <v>21.5</v>
      </c>
      <c r="Y192" s="469">
        <v>3.39</v>
      </c>
      <c r="Z192" s="298">
        <v>12</v>
      </c>
      <c r="AA192" s="469" t="s">
        <v>2147</v>
      </c>
      <c r="AB192" s="298"/>
      <c r="AC192" s="12" t="s">
        <v>313</v>
      </c>
    </row>
    <row r="193" spans="1:29" x14ac:dyDescent="0.3">
      <c r="A193" s="760">
        <v>77</v>
      </c>
      <c r="B193" s="153">
        <v>2021</v>
      </c>
      <c r="C193" s="427" t="s">
        <v>380</v>
      </c>
      <c r="D193" s="565">
        <v>6</v>
      </c>
      <c r="E193" s="425">
        <v>1</v>
      </c>
      <c r="F193" s="172" t="s">
        <v>2151</v>
      </c>
      <c r="G193" s="324">
        <v>0</v>
      </c>
      <c r="H193" s="565">
        <v>1</v>
      </c>
      <c r="I193" s="565">
        <v>0</v>
      </c>
      <c r="J193" s="469" t="s">
        <v>2074</v>
      </c>
      <c r="K193" s="469" t="s">
        <v>1470</v>
      </c>
      <c r="L193" s="286"/>
      <c r="M193" s="653" t="s">
        <v>475</v>
      </c>
      <c r="N193" s="447"/>
      <c r="O193" s="447"/>
      <c r="P193" s="447"/>
      <c r="Q193" s="172">
        <v>24.89</v>
      </c>
      <c r="R193" s="172">
        <v>2.4900000000000002</v>
      </c>
      <c r="S193" s="298">
        <v>18</v>
      </c>
      <c r="T193" s="666" t="s">
        <v>2148</v>
      </c>
      <c r="U193" s="447"/>
      <c r="V193" s="447"/>
      <c r="W193" s="447"/>
      <c r="X193" s="172">
        <v>25.82</v>
      </c>
      <c r="Y193" s="172">
        <v>2.21</v>
      </c>
      <c r="Z193" s="298">
        <v>12</v>
      </c>
      <c r="AA193" s="469" t="s">
        <v>2147</v>
      </c>
      <c r="AB193" s="298"/>
      <c r="AC193" s="12" t="s">
        <v>313</v>
      </c>
    </row>
    <row r="194" spans="1:29" x14ac:dyDescent="0.3">
      <c r="A194" s="762">
        <v>77</v>
      </c>
      <c r="B194" s="160">
        <v>2021</v>
      </c>
      <c r="C194" s="433" t="s">
        <v>380</v>
      </c>
      <c r="D194" s="565">
        <v>6</v>
      </c>
      <c r="E194" s="425">
        <v>1</v>
      </c>
      <c r="F194" s="172" t="s">
        <v>2150</v>
      </c>
      <c r="G194" s="324">
        <v>2</v>
      </c>
      <c r="H194" s="565">
        <v>1</v>
      </c>
      <c r="I194" s="565">
        <v>0</v>
      </c>
      <c r="J194" s="469" t="s">
        <v>2074</v>
      </c>
      <c r="K194" s="469" t="s">
        <v>1470</v>
      </c>
      <c r="L194" s="286"/>
      <c r="M194" s="653" t="s">
        <v>475</v>
      </c>
      <c r="N194" s="447"/>
      <c r="O194" s="447"/>
      <c r="P194" s="447"/>
      <c r="Q194" s="172">
        <v>2</v>
      </c>
      <c r="R194" s="172">
        <v>1.1000000000000001</v>
      </c>
      <c r="S194" s="298">
        <v>18</v>
      </c>
      <c r="T194" s="666" t="s">
        <v>2148</v>
      </c>
      <c r="U194" s="447"/>
      <c r="V194" s="447"/>
      <c r="W194" s="447"/>
      <c r="X194" s="172">
        <v>2.4</v>
      </c>
      <c r="Y194" s="172">
        <v>1.06</v>
      </c>
      <c r="Z194" s="298">
        <v>12</v>
      </c>
      <c r="AA194" s="436" t="s">
        <v>897</v>
      </c>
      <c r="AB194" s="707"/>
      <c r="AC194" s="12" t="s">
        <v>313</v>
      </c>
    </row>
    <row r="195" spans="1:29" x14ac:dyDescent="0.3">
      <c r="A195" s="762">
        <v>77</v>
      </c>
      <c r="B195" s="160">
        <v>2021</v>
      </c>
      <c r="C195" s="433" t="s">
        <v>380</v>
      </c>
      <c r="D195" s="565">
        <v>6</v>
      </c>
      <c r="E195" s="425">
        <v>1</v>
      </c>
      <c r="F195" s="172" t="s">
        <v>2102</v>
      </c>
      <c r="G195" s="324">
        <v>6</v>
      </c>
      <c r="H195" s="565">
        <v>1</v>
      </c>
      <c r="I195" s="565">
        <v>1</v>
      </c>
      <c r="J195" s="469" t="s">
        <v>2074</v>
      </c>
      <c r="K195" s="469" t="s">
        <v>1470</v>
      </c>
      <c r="L195" s="286"/>
      <c r="M195" s="653" t="s">
        <v>475</v>
      </c>
      <c r="N195" s="447"/>
      <c r="O195" s="447"/>
      <c r="P195" s="447"/>
      <c r="Q195" s="172">
        <v>2.04</v>
      </c>
      <c r="R195" s="172">
        <v>1.06</v>
      </c>
      <c r="S195" s="298">
        <v>18</v>
      </c>
      <c r="T195" s="666" t="s">
        <v>2148</v>
      </c>
      <c r="U195" s="447"/>
      <c r="V195" s="447"/>
      <c r="W195" s="447"/>
      <c r="X195" s="172">
        <v>2.2999999999999998</v>
      </c>
      <c r="Y195" s="172">
        <v>0.89</v>
      </c>
      <c r="Z195" s="298">
        <v>12</v>
      </c>
      <c r="AA195" s="436" t="s">
        <v>897</v>
      </c>
      <c r="AB195" s="707"/>
      <c r="AC195" s="12" t="s">
        <v>313</v>
      </c>
    </row>
    <row r="196" spans="1:29" x14ac:dyDescent="0.3">
      <c r="A196" s="762">
        <v>77</v>
      </c>
      <c r="B196" s="160">
        <v>2021</v>
      </c>
      <c r="C196" s="433" t="s">
        <v>380</v>
      </c>
      <c r="D196" s="565">
        <v>6</v>
      </c>
      <c r="E196" s="425">
        <v>1</v>
      </c>
      <c r="F196" s="172" t="s">
        <v>1083</v>
      </c>
      <c r="G196" s="324">
        <v>2</v>
      </c>
      <c r="H196" s="565">
        <v>1</v>
      </c>
      <c r="I196" s="565">
        <v>1</v>
      </c>
      <c r="J196" s="469" t="s">
        <v>2074</v>
      </c>
      <c r="K196" s="469" t="s">
        <v>1470</v>
      </c>
      <c r="L196" s="286"/>
      <c r="M196" s="653" t="s">
        <v>475</v>
      </c>
      <c r="N196" s="447"/>
      <c r="O196" s="447"/>
      <c r="P196" s="447"/>
      <c r="Q196" s="172">
        <v>2.41</v>
      </c>
      <c r="R196" s="172">
        <v>1.03</v>
      </c>
      <c r="S196" s="298">
        <v>18</v>
      </c>
      <c r="T196" s="666" t="s">
        <v>2148</v>
      </c>
      <c r="U196" s="447"/>
      <c r="V196" s="447"/>
      <c r="W196" s="447"/>
      <c r="X196" s="172">
        <v>2.2000000000000002</v>
      </c>
      <c r="Y196" s="172">
        <v>0.92</v>
      </c>
      <c r="Z196" s="298">
        <v>12</v>
      </c>
      <c r="AA196" s="436" t="s">
        <v>897</v>
      </c>
      <c r="AB196" s="707"/>
      <c r="AC196" s="12" t="s">
        <v>313</v>
      </c>
    </row>
    <row r="197" spans="1:29" ht="17.25" thickBot="1" x14ac:dyDescent="0.35">
      <c r="A197" s="763">
        <v>77</v>
      </c>
      <c r="B197" s="157">
        <v>2021</v>
      </c>
      <c r="C197" s="443" t="s">
        <v>380</v>
      </c>
      <c r="D197" s="625">
        <v>6</v>
      </c>
      <c r="E197" s="322">
        <v>1</v>
      </c>
      <c r="F197" s="468" t="s">
        <v>2149</v>
      </c>
      <c r="G197" s="322">
        <v>1</v>
      </c>
      <c r="H197" s="625">
        <v>1</v>
      </c>
      <c r="I197" s="625">
        <v>1</v>
      </c>
      <c r="J197" s="468" t="s">
        <v>2074</v>
      </c>
      <c r="K197" s="468" t="s">
        <v>1470</v>
      </c>
      <c r="L197" s="531"/>
      <c r="M197" s="696" t="s">
        <v>475</v>
      </c>
      <c r="N197" s="608"/>
      <c r="O197" s="608"/>
      <c r="P197" s="608"/>
      <c r="Q197" s="468">
        <v>1.33</v>
      </c>
      <c r="R197" s="468">
        <v>0.93</v>
      </c>
      <c r="S197" s="340">
        <v>18</v>
      </c>
      <c r="T197" s="673" t="s">
        <v>2148</v>
      </c>
      <c r="U197" s="608"/>
      <c r="V197" s="608"/>
      <c r="W197" s="608"/>
      <c r="X197" s="468">
        <v>2.15</v>
      </c>
      <c r="Y197" s="468">
        <v>1.36</v>
      </c>
      <c r="Z197" s="340">
        <v>12</v>
      </c>
      <c r="AA197" s="468" t="s">
        <v>2147</v>
      </c>
      <c r="AB197" s="587"/>
      <c r="AC197" s="12" t="s">
        <v>313</v>
      </c>
    </row>
    <row r="198" spans="1:29" ht="17.25" thickBot="1" x14ac:dyDescent="0.35">
      <c r="A198" s="767">
        <v>78</v>
      </c>
      <c r="B198" s="240">
        <v>2021</v>
      </c>
      <c r="C198" s="697" t="s">
        <v>381</v>
      </c>
      <c r="D198" s="698">
        <v>6</v>
      </c>
      <c r="E198" s="699">
        <v>3</v>
      </c>
      <c r="F198" s="700" t="s">
        <v>2146</v>
      </c>
      <c r="G198" s="699">
        <v>2</v>
      </c>
      <c r="H198" s="698">
        <v>1</v>
      </c>
      <c r="I198" s="698">
        <v>0</v>
      </c>
      <c r="J198" s="700"/>
      <c r="K198" s="700" t="s">
        <v>2145</v>
      </c>
      <c r="L198" s="701"/>
      <c r="M198" s="702" t="s">
        <v>1955</v>
      </c>
      <c r="N198" s="703"/>
      <c r="O198" s="703"/>
      <c r="P198" s="703"/>
      <c r="Q198" s="700">
        <v>2.2599999999999998</v>
      </c>
      <c r="R198" s="700">
        <v>0.87</v>
      </c>
      <c r="S198" s="704">
        <v>37</v>
      </c>
      <c r="T198" s="705" t="s">
        <v>1322</v>
      </c>
      <c r="U198" s="703"/>
      <c r="V198" s="703"/>
      <c r="W198" s="703"/>
      <c r="X198" s="700">
        <v>1.06</v>
      </c>
      <c r="Y198" s="700">
        <v>0.59</v>
      </c>
      <c r="Z198" s="704">
        <v>38</v>
      </c>
      <c r="AA198" s="706" t="s">
        <v>2144</v>
      </c>
      <c r="AB198" s="704"/>
      <c r="AC198" s="12" t="s">
        <v>313</v>
      </c>
    </row>
    <row r="199" spans="1:29" x14ac:dyDescent="0.3">
      <c r="A199" s="764">
        <v>79</v>
      </c>
      <c r="B199" s="162">
        <v>2020</v>
      </c>
      <c r="C199" s="439" t="s">
        <v>439</v>
      </c>
      <c r="D199" s="623">
        <v>6</v>
      </c>
      <c r="E199" s="323">
        <v>2</v>
      </c>
      <c r="F199" s="600" t="s">
        <v>2143</v>
      </c>
      <c r="G199" s="726">
        <v>2</v>
      </c>
      <c r="H199" s="616">
        <v>1</v>
      </c>
      <c r="I199" s="616">
        <v>0</v>
      </c>
      <c r="J199" s="250" t="s">
        <v>2074</v>
      </c>
      <c r="K199" s="250" t="s">
        <v>1470</v>
      </c>
      <c r="L199" s="627"/>
      <c r="M199" s="656" t="s">
        <v>2139</v>
      </c>
      <c r="N199" s="602"/>
      <c r="O199" s="602"/>
      <c r="P199" s="602"/>
      <c r="Q199" s="250">
        <v>3.43</v>
      </c>
      <c r="R199" s="250">
        <v>0.59</v>
      </c>
      <c r="S199" s="595">
        <v>26</v>
      </c>
      <c r="T199" s="670" t="s">
        <v>2138</v>
      </c>
      <c r="U199" s="602"/>
      <c r="V199" s="602"/>
      <c r="W199" s="602"/>
      <c r="X199" s="250">
        <v>2.4300000000000002</v>
      </c>
      <c r="Y199" s="250">
        <v>1.17</v>
      </c>
      <c r="Z199" s="595">
        <v>25</v>
      </c>
      <c r="AA199" s="603"/>
      <c r="AB199" s="595"/>
      <c r="AC199" s="12" t="s">
        <v>313</v>
      </c>
    </row>
    <row r="200" spans="1:29" x14ac:dyDescent="0.3">
      <c r="A200" s="760">
        <v>79</v>
      </c>
      <c r="B200" s="153">
        <v>2020</v>
      </c>
      <c r="C200" s="427" t="s">
        <v>439</v>
      </c>
      <c r="D200" s="564">
        <v>6</v>
      </c>
      <c r="E200" s="425">
        <v>2</v>
      </c>
      <c r="F200" s="469" t="s">
        <v>2142</v>
      </c>
      <c r="G200" s="324">
        <v>2</v>
      </c>
      <c r="H200" s="565">
        <v>1</v>
      </c>
      <c r="I200" s="565">
        <v>1</v>
      </c>
      <c r="J200" s="469" t="s">
        <v>2074</v>
      </c>
      <c r="K200" s="469" t="s">
        <v>1470</v>
      </c>
      <c r="L200" s="286"/>
      <c r="M200" s="655" t="s">
        <v>2139</v>
      </c>
      <c r="N200" s="447"/>
      <c r="O200" s="447"/>
      <c r="P200" s="447"/>
      <c r="Q200" s="172">
        <v>30.73</v>
      </c>
      <c r="R200" s="172">
        <v>5.54</v>
      </c>
      <c r="S200" s="406">
        <v>26</v>
      </c>
      <c r="T200" s="665" t="s">
        <v>2138</v>
      </c>
      <c r="U200" s="447"/>
      <c r="V200" s="447"/>
      <c r="W200" s="447"/>
      <c r="X200" s="172">
        <v>27.84</v>
      </c>
      <c r="Y200" s="172">
        <v>6.97</v>
      </c>
      <c r="Z200" s="406">
        <v>25</v>
      </c>
      <c r="AA200" s="579"/>
      <c r="AB200" s="406"/>
      <c r="AC200" s="12" t="s">
        <v>313</v>
      </c>
    </row>
    <row r="201" spans="1:29" x14ac:dyDescent="0.3">
      <c r="A201" s="760">
        <v>79</v>
      </c>
      <c r="B201" s="153">
        <v>2020</v>
      </c>
      <c r="C201" s="427" t="s">
        <v>439</v>
      </c>
      <c r="D201" s="564">
        <v>6</v>
      </c>
      <c r="E201" s="425">
        <v>2</v>
      </c>
      <c r="F201" s="172" t="s">
        <v>2141</v>
      </c>
      <c r="G201" s="324">
        <v>6</v>
      </c>
      <c r="H201" s="565">
        <v>1</v>
      </c>
      <c r="I201" s="565">
        <v>1</v>
      </c>
      <c r="J201" s="469" t="s">
        <v>2074</v>
      </c>
      <c r="K201" s="469" t="s">
        <v>1470</v>
      </c>
      <c r="L201" s="286"/>
      <c r="M201" s="655" t="s">
        <v>2139</v>
      </c>
      <c r="N201" s="447"/>
      <c r="O201" s="447"/>
      <c r="P201" s="447"/>
      <c r="Q201" s="172">
        <v>48.56</v>
      </c>
      <c r="R201" s="172">
        <v>10.4</v>
      </c>
      <c r="S201" s="406">
        <v>26</v>
      </c>
      <c r="T201" s="665" t="s">
        <v>2138</v>
      </c>
      <c r="U201" s="447"/>
      <c r="V201" s="447"/>
      <c r="W201" s="447"/>
      <c r="X201" s="172">
        <v>51.44</v>
      </c>
      <c r="Y201" s="172">
        <v>9.56</v>
      </c>
      <c r="Z201" s="406">
        <v>26</v>
      </c>
      <c r="AA201" s="579"/>
      <c r="AB201" s="406"/>
      <c r="AC201" s="12" t="s">
        <v>313</v>
      </c>
    </row>
    <row r="202" spans="1:29" ht="17.25" thickBot="1" x14ac:dyDescent="0.35">
      <c r="A202" s="761">
        <v>79</v>
      </c>
      <c r="B202" s="165">
        <v>2020</v>
      </c>
      <c r="C202" s="445" t="s">
        <v>439</v>
      </c>
      <c r="D202" s="571">
        <v>6</v>
      </c>
      <c r="E202" s="413">
        <v>2</v>
      </c>
      <c r="F202" s="251" t="s">
        <v>2140</v>
      </c>
      <c r="G202" s="639">
        <v>6</v>
      </c>
      <c r="H202" s="589">
        <v>1</v>
      </c>
      <c r="I202" s="589">
        <v>0</v>
      </c>
      <c r="J202" s="446" t="s">
        <v>2074</v>
      </c>
      <c r="K202" s="446" t="s">
        <v>1470</v>
      </c>
      <c r="L202" s="421"/>
      <c r="M202" s="654" t="s">
        <v>2139</v>
      </c>
      <c r="N202" s="575"/>
      <c r="O202" s="575"/>
      <c r="P202" s="575"/>
      <c r="Q202" s="251">
        <v>52.04</v>
      </c>
      <c r="R202" s="251">
        <v>13.79</v>
      </c>
      <c r="S202" s="578">
        <v>26</v>
      </c>
      <c r="T202" s="667" t="s">
        <v>2138</v>
      </c>
      <c r="U202" s="575"/>
      <c r="V202" s="575"/>
      <c r="W202" s="575"/>
      <c r="X202" s="251">
        <v>55.38</v>
      </c>
      <c r="Y202" s="251">
        <v>15.14</v>
      </c>
      <c r="Z202" s="578">
        <v>26</v>
      </c>
      <c r="AA202" s="577"/>
      <c r="AB202" s="578"/>
      <c r="AC202" s="12" t="s">
        <v>313</v>
      </c>
    </row>
    <row r="203" spans="1:29" x14ac:dyDescent="0.3">
      <c r="A203" s="762">
        <v>81</v>
      </c>
      <c r="B203" s="160">
        <v>2020</v>
      </c>
      <c r="C203" s="433" t="s">
        <v>381</v>
      </c>
      <c r="D203" s="565">
        <v>6</v>
      </c>
      <c r="E203" s="324">
        <v>3</v>
      </c>
      <c r="F203" s="469" t="s">
        <v>2136</v>
      </c>
      <c r="G203" s="324">
        <v>2</v>
      </c>
      <c r="H203" s="565">
        <v>1</v>
      </c>
      <c r="I203" s="565">
        <v>1</v>
      </c>
      <c r="J203" s="469"/>
      <c r="K203" s="469" t="s">
        <v>2129</v>
      </c>
      <c r="L203" s="596"/>
      <c r="M203" s="653" t="s">
        <v>1946</v>
      </c>
      <c r="N203" s="582"/>
      <c r="O203" s="582"/>
      <c r="P203" s="582"/>
      <c r="Q203" s="469">
        <v>0.43</v>
      </c>
      <c r="R203" s="469">
        <v>0.8</v>
      </c>
      <c r="S203" s="298">
        <v>35</v>
      </c>
      <c r="T203" s="666" t="s">
        <v>983</v>
      </c>
      <c r="U203" s="582"/>
      <c r="V203" s="582"/>
      <c r="W203" s="582"/>
      <c r="X203" s="469">
        <v>0.51</v>
      </c>
      <c r="Y203" s="469">
        <v>0.8</v>
      </c>
      <c r="Z203" s="298">
        <v>37</v>
      </c>
      <c r="AA203" s="583"/>
      <c r="AB203" s="298"/>
      <c r="AC203" s="12" t="s">
        <v>313</v>
      </c>
    </row>
    <row r="204" spans="1:29" x14ac:dyDescent="0.3">
      <c r="A204" s="760">
        <v>81</v>
      </c>
      <c r="B204" s="153">
        <v>2020</v>
      </c>
      <c r="C204" s="427" t="s">
        <v>381</v>
      </c>
      <c r="D204" s="565">
        <v>6</v>
      </c>
      <c r="E204" s="425">
        <v>3</v>
      </c>
      <c r="F204" s="172" t="s">
        <v>2135</v>
      </c>
      <c r="G204" s="425">
        <v>2</v>
      </c>
      <c r="H204" s="564">
        <v>1</v>
      </c>
      <c r="I204" s="564">
        <v>0</v>
      </c>
      <c r="J204" s="172"/>
      <c r="K204" s="469" t="s">
        <v>2129</v>
      </c>
      <c r="L204" s="286"/>
      <c r="M204" s="653" t="s">
        <v>1946</v>
      </c>
      <c r="N204" s="447"/>
      <c r="O204" s="447"/>
      <c r="P204" s="447"/>
      <c r="Q204" s="172">
        <v>0.12</v>
      </c>
      <c r="R204" s="172">
        <v>0.9</v>
      </c>
      <c r="S204" s="406">
        <v>35</v>
      </c>
      <c r="T204" s="666" t="s">
        <v>983</v>
      </c>
      <c r="U204" s="447"/>
      <c r="V204" s="447"/>
      <c r="W204" s="447"/>
      <c r="X204" s="172">
        <v>0.23</v>
      </c>
      <c r="Y204" s="172">
        <v>0.83</v>
      </c>
      <c r="Z204" s="406">
        <v>37</v>
      </c>
      <c r="AA204" s="579"/>
      <c r="AB204" s="406"/>
      <c r="AC204" s="12" t="s">
        <v>313</v>
      </c>
    </row>
    <row r="205" spans="1:29" x14ac:dyDescent="0.3">
      <c r="A205" s="760">
        <v>81</v>
      </c>
      <c r="B205" s="153">
        <v>2020</v>
      </c>
      <c r="C205" s="427" t="s">
        <v>381</v>
      </c>
      <c r="D205" s="565">
        <v>6</v>
      </c>
      <c r="E205" s="425">
        <v>3</v>
      </c>
      <c r="F205" s="172" t="s">
        <v>2134</v>
      </c>
      <c r="G205" s="425">
        <v>6</v>
      </c>
      <c r="H205" s="564">
        <v>1</v>
      </c>
      <c r="I205" s="564">
        <v>1</v>
      </c>
      <c r="J205" s="172"/>
      <c r="K205" s="172" t="s">
        <v>2129</v>
      </c>
      <c r="L205" s="286"/>
      <c r="M205" s="653" t="s">
        <v>1946</v>
      </c>
      <c r="N205" s="447"/>
      <c r="O205" s="447"/>
      <c r="P205" s="447"/>
      <c r="Q205" s="172">
        <v>0.44</v>
      </c>
      <c r="R205" s="172">
        <v>0.52</v>
      </c>
      <c r="S205" s="406">
        <v>35</v>
      </c>
      <c r="T205" s="666" t="s">
        <v>983</v>
      </c>
      <c r="U205" s="447"/>
      <c r="V205" s="447"/>
      <c r="W205" s="447"/>
      <c r="X205" s="172">
        <v>0.46</v>
      </c>
      <c r="Y205" s="172">
        <v>0.46</v>
      </c>
      <c r="Z205" s="406">
        <v>37</v>
      </c>
      <c r="AA205" s="579"/>
      <c r="AB205" s="406"/>
      <c r="AC205" s="12" t="s">
        <v>313</v>
      </c>
    </row>
    <row r="206" spans="1:29" x14ac:dyDescent="0.3">
      <c r="A206" s="760">
        <v>81</v>
      </c>
      <c r="B206" s="153">
        <v>2020</v>
      </c>
      <c r="C206" s="427" t="s">
        <v>381</v>
      </c>
      <c r="D206" s="565">
        <v>6</v>
      </c>
      <c r="E206" s="425">
        <v>3</v>
      </c>
      <c r="F206" s="172" t="s">
        <v>2133</v>
      </c>
      <c r="G206" s="425">
        <v>6</v>
      </c>
      <c r="H206" s="564">
        <v>1</v>
      </c>
      <c r="I206" s="564">
        <v>0</v>
      </c>
      <c r="J206" s="172"/>
      <c r="K206" s="172" t="s">
        <v>2129</v>
      </c>
      <c r="L206" s="286"/>
      <c r="M206" s="653" t="s">
        <v>1946</v>
      </c>
      <c r="N206" s="447"/>
      <c r="O206" s="447"/>
      <c r="P206" s="447"/>
      <c r="Q206" s="436" t="s">
        <v>2130</v>
      </c>
      <c r="R206" s="172">
        <v>0.84</v>
      </c>
      <c r="S206" s="406">
        <v>35</v>
      </c>
      <c r="T206" s="666" t="s">
        <v>983</v>
      </c>
      <c r="U206" s="447"/>
      <c r="V206" s="447"/>
      <c r="W206" s="447"/>
      <c r="X206" s="436" t="s">
        <v>2132</v>
      </c>
      <c r="Y206" s="172">
        <v>0.89</v>
      </c>
      <c r="Z206" s="406">
        <v>37</v>
      </c>
      <c r="AA206" s="579"/>
      <c r="AB206" s="406"/>
      <c r="AC206" s="12" t="s">
        <v>313</v>
      </c>
    </row>
    <row r="207" spans="1:29" x14ac:dyDescent="0.3">
      <c r="A207" s="760">
        <v>81</v>
      </c>
      <c r="B207" s="153">
        <v>2020</v>
      </c>
      <c r="C207" s="427" t="s">
        <v>381</v>
      </c>
      <c r="D207" s="565">
        <v>6</v>
      </c>
      <c r="E207" s="425">
        <v>3</v>
      </c>
      <c r="F207" s="172" t="s">
        <v>1081</v>
      </c>
      <c r="G207" s="425">
        <v>1</v>
      </c>
      <c r="H207" s="564">
        <v>1</v>
      </c>
      <c r="I207" s="564">
        <v>1</v>
      </c>
      <c r="J207" s="172"/>
      <c r="K207" s="172" t="s">
        <v>2129</v>
      </c>
      <c r="L207" s="286"/>
      <c r="M207" s="653" t="s">
        <v>1946</v>
      </c>
      <c r="N207" s="447"/>
      <c r="O207" s="447"/>
      <c r="P207" s="447"/>
      <c r="Q207" s="172">
        <v>0.53</v>
      </c>
      <c r="R207" s="172">
        <v>0.59</v>
      </c>
      <c r="S207" s="406">
        <v>35</v>
      </c>
      <c r="T207" s="666" t="s">
        <v>983</v>
      </c>
      <c r="U207" s="447"/>
      <c r="V207" s="447"/>
      <c r="W207" s="447"/>
      <c r="X207" s="172">
        <v>0.63</v>
      </c>
      <c r="Y207" s="172">
        <v>0.55000000000000004</v>
      </c>
      <c r="Z207" s="406">
        <v>37</v>
      </c>
      <c r="AA207" s="579"/>
      <c r="AB207" s="406"/>
      <c r="AC207" s="12" t="s">
        <v>313</v>
      </c>
    </row>
    <row r="208" spans="1:29" x14ac:dyDescent="0.3">
      <c r="A208" s="760">
        <v>81</v>
      </c>
      <c r="B208" s="153">
        <v>2020</v>
      </c>
      <c r="C208" s="427" t="s">
        <v>381</v>
      </c>
      <c r="D208" s="565">
        <v>6</v>
      </c>
      <c r="E208" s="425">
        <v>3</v>
      </c>
      <c r="F208" s="172" t="s">
        <v>2131</v>
      </c>
      <c r="G208" s="425">
        <v>6</v>
      </c>
      <c r="H208" s="564">
        <v>1</v>
      </c>
      <c r="I208" s="564">
        <v>0</v>
      </c>
      <c r="J208" s="172"/>
      <c r="K208" s="172" t="s">
        <v>2129</v>
      </c>
      <c r="L208" s="286"/>
      <c r="M208" s="653" t="s">
        <v>1946</v>
      </c>
      <c r="N208" s="447"/>
      <c r="O208" s="447"/>
      <c r="P208" s="447"/>
      <c r="Q208" s="172">
        <v>0.6</v>
      </c>
      <c r="R208" s="172">
        <v>1.1399999999999999</v>
      </c>
      <c r="S208" s="406">
        <v>35</v>
      </c>
      <c r="T208" s="666" t="s">
        <v>983</v>
      </c>
      <c r="U208" s="447"/>
      <c r="V208" s="447"/>
      <c r="W208" s="447"/>
      <c r="X208" s="172">
        <v>0.74</v>
      </c>
      <c r="Y208" s="172">
        <v>1.02</v>
      </c>
      <c r="Z208" s="406">
        <v>37</v>
      </c>
      <c r="AA208" s="579"/>
      <c r="AB208" s="406"/>
      <c r="AC208" s="12" t="s">
        <v>313</v>
      </c>
    </row>
    <row r="209" spans="1:29" ht="17.25" thickBot="1" x14ac:dyDescent="0.35">
      <c r="A209" s="765">
        <v>81</v>
      </c>
      <c r="B209" s="417">
        <v>2020</v>
      </c>
      <c r="C209" s="449" t="s">
        <v>381</v>
      </c>
      <c r="D209" s="625">
        <v>6</v>
      </c>
      <c r="E209" s="322">
        <v>3</v>
      </c>
      <c r="F209" s="468" t="s">
        <v>2128</v>
      </c>
      <c r="G209" s="322">
        <v>0</v>
      </c>
      <c r="H209" s="625">
        <v>1</v>
      </c>
      <c r="I209" s="625">
        <v>1</v>
      </c>
      <c r="J209" s="468" t="s">
        <v>2127</v>
      </c>
      <c r="K209" s="468" t="s">
        <v>2124</v>
      </c>
      <c r="L209" s="531"/>
      <c r="M209" s="657" t="s">
        <v>1946</v>
      </c>
      <c r="N209" s="608"/>
      <c r="O209" s="608"/>
      <c r="P209" s="608"/>
      <c r="Q209" s="468">
        <v>10</v>
      </c>
      <c r="R209" s="468" t="s">
        <v>2126</v>
      </c>
      <c r="S209" s="340">
        <v>35</v>
      </c>
      <c r="T209" s="671" t="s">
        <v>983</v>
      </c>
      <c r="U209" s="608"/>
      <c r="V209" s="608"/>
      <c r="W209" s="608"/>
      <c r="X209" s="468">
        <v>9</v>
      </c>
      <c r="Y209" s="468" t="s">
        <v>2125</v>
      </c>
      <c r="Z209" s="340">
        <v>37</v>
      </c>
      <c r="AA209" s="615"/>
      <c r="AB209" s="340"/>
      <c r="AC209" s="12" t="s">
        <v>313</v>
      </c>
    </row>
    <row r="210" spans="1:29" x14ac:dyDescent="0.3">
      <c r="A210" s="764">
        <v>82</v>
      </c>
      <c r="B210" s="162">
        <v>2019</v>
      </c>
      <c r="C210" s="439" t="s">
        <v>380</v>
      </c>
      <c r="D210" s="623">
        <v>6</v>
      </c>
      <c r="E210" s="323">
        <v>3</v>
      </c>
      <c r="F210" s="250" t="s">
        <v>2123</v>
      </c>
      <c r="G210" s="323">
        <v>0</v>
      </c>
      <c r="H210" s="623">
        <v>1</v>
      </c>
      <c r="I210" s="623">
        <v>0</v>
      </c>
      <c r="J210" s="250" t="s">
        <v>313</v>
      </c>
      <c r="K210" s="250" t="s">
        <v>2063</v>
      </c>
      <c r="L210" s="627"/>
      <c r="M210" s="656" t="s">
        <v>2120</v>
      </c>
      <c r="N210" s="602"/>
      <c r="O210" s="602"/>
      <c r="P210" s="602"/>
      <c r="Q210" s="250">
        <v>39.700000000000003</v>
      </c>
      <c r="R210" s="250">
        <v>21.4</v>
      </c>
      <c r="S210" s="595">
        <v>17</v>
      </c>
      <c r="T210" s="670" t="s">
        <v>1925</v>
      </c>
      <c r="U210" s="602"/>
      <c r="V210" s="602"/>
      <c r="W210" s="602"/>
      <c r="X210" s="250">
        <v>39.200000000000003</v>
      </c>
      <c r="Y210" s="250">
        <v>21.6</v>
      </c>
      <c r="Z210" s="595">
        <v>18</v>
      </c>
      <c r="AA210" s="603"/>
      <c r="AB210" s="595"/>
      <c r="AC210" s="12" t="s">
        <v>313</v>
      </c>
    </row>
    <row r="211" spans="1:29" x14ac:dyDescent="0.3">
      <c r="A211" s="762">
        <v>82</v>
      </c>
      <c r="B211" s="160">
        <v>2019</v>
      </c>
      <c r="C211" s="433" t="s">
        <v>380</v>
      </c>
      <c r="D211" s="565">
        <v>6</v>
      </c>
      <c r="E211" s="425">
        <v>3</v>
      </c>
      <c r="F211" s="172" t="s">
        <v>892</v>
      </c>
      <c r="G211" s="425">
        <v>0</v>
      </c>
      <c r="H211" s="564">
        <v>1</v>
      </c>
      <c r="I211" s="564">
        <v>0</v>
      </c>
      <c r="J211" s="172"/>
      <c r="K211" s="469" t="s">
        <v>2063</v>
      </c>
      <c r="L211" s="286"/>
      <c r="M211" s="653" t="s">
        <v>2120</v>
      </c>
      <c r="N211" s="447"/>
      <c r="O211" s="447"/>
      <c r="P211" s="447"/>
      <c r="Q211" s="172">
        <v>25.59</v>
      </c>
      <c r="R211" s="172">
        <v>1.99</v>
      </c>
      <c r="S211" s="298">
        <v>17</v>
      </c>
      <c r="T211" s="666" t="s">
        <v>1925</v>
      </c>
      <c r="U211" s="447"/>
      <c r="V211" s="447"/>
      <c r="W211" s="447"/>
      <c r="X211" s="172">
        <v>24.49</v>
      </c>
      <c r="Y211" s="172">
        <v>2.08</v>
      </c>
      <c r="Z211" s="298">
        <v>18</v>
      </c>
      <c r="AA211" s="579"/>
      <c r="AB211" s="406"/>
      <c r="AC211" s="12" t="s">
        <v>313</v>
      </c>
    </row>
    <row r="212" spans="1:29" x14ac:dyDescent="0.3">
      <c r="A212" s="762">
        <v>82</v>
      </c>
      <c r="B212" s="160">
        <v>2019</v>
      </c>
      <c r="C212" s="433" t="s">
        <v>380</v>
      </c>
      <c r="D212" s="565">
        <v>6</v>
      </c>
      <c r="E212" s="425">
        <v>3</v>
      </c>
      <c r="F212" s="172" t="s">
        <v>463</v>
      </c>
      <c r="G212" s="425">
        <v>0</v>
      </c>
      <c r="H212" s="564">
        <v>1</v>
      </c>
      <c r="I212" s="564">
        <v>1</v>
      </c>
      <c r="J212" s="172"/>
      <c r="K212" s="469" t="s">
        <v>2063</v>
      </c>
      <c r="L212" s="286"/>
      <c r="M212" s="653" t="s">
        <v>2120</v>
      </c>
      <c r="N212" s="447"/>
      <c r="O212" s="447"/>
      <c r="P212" s="447"/>
      <c r="Q212" s="172">
        <v>22.58</v>
      </c>
      <c r="R212" s="172">
        <v>2.95</v>
      </c>
      <c r="S212" s="298">
        <v>17</v>
      </c>
      <c r="T212" s="666" t="s">
        <v>1925</v>
      </c>
      <c r="U212" s="447"/>
      <c r="V212" s="447"/>
      <c r="W212" s="447"/>
      <c r="X212" s="172">
        <v>17.61</v>
      </c>
      <c r="Y212" s="172">
        <v>4.08</v>
      </c>
      <c r="Z212" s="298">
        <v>18</v>
      </c>
      <c r="AA212" s="579" t="s">
        <v>2121</v>
      </c>
      <c r="AB212" s="406"/>
      <c r="AC212" s="12" t="s">
        <v>313</v>
      </c>
    </row>
    <row r="213" spans="1:29" x14ac:dyDescent="0.3">
      <c r="A213" s="762">
        <v>82</v>
      </c>
      <c r="B213" s="160">
        <v>2019</v>
      </c>
      <c r="C213" s="433" t="s">
        <v>380</v>
      </c>
      <c r="D213" s="565">
        <v>6</v>
      </c>
      <c r="E213" s="425">
        <v>3</v>
      </c>
      <c r="F213" s="172" t="s">
        <v>2122</v>
      </c>
      <c r="G213" s="425">
        <v>1</v>
      </c>
      <c r="H213" s="564">
        <v>1</v>
      </c>
      <c r="I213" s="564">
        <v>1</v>
      </c>
      <c r="J213" s="172"/>
      <c r="K213" s="469" t="s">
        <v>2063</v>
      </c>
      <c r="L213" s="286"/>
      <c r="M213" s="653" t="s">
        <v>2120</v>
      </c>
      <c r="N213" s="447"/>
      <c r="O213" s="447"/>
      <c r="P213" s="447"/>
      <c r="Q213" s="172">
        <v>4.2699999999999996</v>
      </c>
      <c r="R213" s="172">
        <v>0.3</v>
      </c>
      <c r="S213" s="298">
        <v>17</v>
      </c>
      <c r="T213" s="666" t="s">
        <v>1925</v>
      </c>
      <c r="U213" s="447"/>
      <c r="V213" s="447"/>
      <c r="W213" s="447"/>
      <c r="X213" s="172">
        <v>3.79</v>
      </c>
      <c r="Y213" s="172">
        <v>0.9</v>
      </c>
      <c r="Z213" s="298">
        <v>18</v>
      </c>
      <c r="AA213" s="579"/>
      <c r="AB213" s="406"/>
      <c r="AC213" s="12" t="s">
        <v>313</v>
      </c>
    </row>
    <row r="214" spans="1:29" x14ac:dyDescent="0.3">
      <c r="A214" s="762">
        <v>82</v>
      </c>
      <c r="B214" s="160">
        <v>2019</v>
      </c>
      <c r="C214" s="433" t="s">
        <v>380</v>
      </c>
      <c r="D214" s="565">
        <v>6</v>
      </c>
      <c r="E214" s="425">
        <v>3</v>
      </c>
      <c r="F214" s="172" t="s">
        <v>921</v>
      </c>
      <c r="G214" s="425">
        <v>6</v>
      </c>
      <c r="H214" s="564">
        <v>1</v>
      </c>
      <c r="I214" s="564">
        <v>1</v>
      </c>
      <c r="J214" s="172"/>
      <c r="K214" s="469" t="s">
        <v>2063</v>
      </c>
      <c r="L214" s="286"/>
      <c r="M214" s="653" t="s">
        <v>2120</v>
      </c>
      <c r="N214" s="447"/>
      <c r="O214" s="447"/>
      <c r="P214" s="447"/>
      <c r="Q214" s="172">
        <v>14.09</v>
      </c>
      <c r="R214" s="172">
        <v>1.53</v>
      </c>
      <c r="S214" s="298">
        <v>17</v>
      </c>
      <c r="T214" s="666" t="s">
        <v>1925</v>
      </c>
      <c r="U214" s="447"/>
      <c r="V214" s="447"/>
      <c r="W214" s="447"/>
      <c r="X214" s="172">
        <v>11.13</v>
      </c>
      <c r="Y214" s="172">
        <v>1.37</v>
      </c>
      <c r="Z214" s="298">
        <v>18</v>
      </c>
      <c r="AA214" s="579" t="s">
        <v>2121</v>
      </c>
      <c r="AB214" s="406"/>
      <c r="AC214" s="12" t="s">
        <v>313</v>
      </c>
    </row>
    <row r="215" spans="1:29" ht="17.25" thickBot="1" x14ac:dyDescent="0.35">
      <c r="A215" s="761">
        <v>82</v>
      </c>
      <c r="B215" s="165">
        <v>2019</v>
      </c>
      <c r="C215" s="445" t="s">
        <v>380</v>
      </c>
      <c r="D215" s="571">
        <v>6</v>
      </c>
      <c r="E215" s="413">
        <v>3</v>
      </c>
      <c r="F215" s="251" t="s">
        <v>2107</v>
      </c>
      <c r="G215" s="413">
        <v>6</v>
      </c>
      <c r="H215" s="571">
        <v>1</v>
      </c>
      <c r="I215" s="571">
        <v>0</v>
      </c>
      <c r="J215" s="251"/>
      <c r="K215" s="251" t="s">
        <v>2063</v>
      </c>
      <c r="L215" s="421"/>
      <c r="M215" s="654" t="s">
        <v>2120</v>
      </c>
      <c r="N215" s="575"/>
      <c r="O215" s="575"/>
      <c r="P215" s="575"/>
      <c r="Q215" s="251">
        <v>227.05</v>
      </c>
      <c r="R215" s="251">
        <v>94.76</v>
      </c>
      <c r="S215" s="578">
        <v>17</v>
      </c>
      <c r="T215" s="667" t="s">
        <v>1925</v>
      </c>
      <c r="U215" s="575"/>
      <c r="V215" s="575"/>
      <c r="W215" s="575"/>
      <c r="X215" s="251">
        <v>182.7</v>
      </c>
      <c r="Y215" s="251">
        <v>122.7</v>
      </c>
      <c r="Z215" s="578">
        <v>18</v>
      </c>
      <c r="AA215" s="577"/>
      <c r="AB215" s="578"/>
      <c r="AC215" s="12" t="s">
        <v>313</v>
      </c>
    </row>
    <row r="216" spans="1:29" x14ac:dyDescent="0.3">
      <c r="A216" s="764">
        <v>83</v>
      </c>
      <c r="B216" s="162">
        <v>2019</v>
      </c>
      <c r="C216" s="439" t="s">
        <v>436</v>
      </c>
      <c r="D216" s="623">
        <v>6</v>
      </c>
      <c r="E216" s="323">
        <v>1</v>
      </c>
      <c r="F216" s="250" t="s">
        <v>2119</v>
      </c>
      <c r="G216" s="323">
        <v>0</v>
      </c>
      <c r="H216" s="623">
        <v>1</v>
      </c>
      <c r="I216" s="623">
        <v>1</v>
      </c>
      <c r="J216" s="250" t="s">
        <v>2110</v>
      </c>
      <c r="K216" s="250" t="s">
        <v>1634</v>
      </c>
      <c r="L216" s="627"/>
      <c r="M216" s="656" t="s">
        <v>1321</v>
      </c>
      <c r="N216" s="602"/>
      <c r="O216" s="602"/>
      <c r="P216" s="602"/>
      <c r="Q216" s="250">
        <v>89</v>
      </c>
      <c r="R216" s="250" t="s">
        <v>2118</v>
      </c>
      <c r="S216" s="595">
        <v>30</v>
      </c>
      <c r="T216" s="670" t="s">
        <v>1322</v>
      </c>
      <c r="U216" s="602"/>
      <c r="V216" s="602"/>
      <c r="W216" s="602"/>
      <c r="X216" s="250">
        <v>75</v>
      </c>
      <c r="Y216" s="250" t="s">
        <v>2117</v>
      </c>
      <c r="Z216" s="595">
        <v>30</v>
      </c>
      <c r="AA216" s="603"/>
      <c r="AB216" s="595"/>
      <c r="AC216" s="12" t="s">
        <v>313</v>
      </c>
    </row>
    <row r="217" spans="1:29" x14ac:dyDescent="0.3">
      <c r="A217" s="760">
        <v>83</v>
      </c>
      <c r="B217" s="153">
        <v>2019</v>
      </c>
      <c r="C217" s="427" t="s">
        <v>436</v>
      </c>
      <c r="D217" s="564">
        <v>6</v>
      </c>
      <c r="E217" s="425">
        <v>1</v>
      </c>
      <c r="F217" s="172" t="s">
        <v>2116</v>
      </c>
      <c r="G217" s="324">
        <v>1</v>
      </c>
      <c r="H217" s="565">
        <v>1</v>
      </c>
      <c r="I217" s="565">
        <v>1</v>
      </c>
      <c r="J217" s="469" t="s">
        <v>2110</v>
      </c>
      <c r="K217" s="469" t="s">
        <v>1634</v>
      </c>
      <c r="L217" s="286"/>
      <c r="M217" s="653" t="s">
        <v>1321</v>
      </c>
      <c r="N217" s="582"/>
      <c r="O217" s="582"/>
      <c r="P217" s="582"/>
      <c r="Q217" s="469">
        <v>18</v>
      </c>
      <c r="R217" s="469" t="s">
        <v>2115</v>
      </c>
      <c r="S217" s="298">
        <v>30</v>
      </c>
      <c r="T217" s="666" t="s">
        <v>1322</v>
      </c>
      <c r="U217" s="582"/>
      <c r="V217" s="582"/>
      <c r="W217" s="582"/>
      <c r="X217" s="469">
        <v>12.5</v>
      </c>
      <c r="Y217" s="469" t="s">
        <v>2114</v>
      </c>
      <c r="Z217" s="298">
        <v>30</v>
      </c>
      <c r="AA217" s="579"/>
      <c r="AB217" s="406"/>
      <c r="AC217" s="12" t="s">
        <v>313</v>
      </c>
    </row>
    <row r="218" spans="1:29" x14ac:dyDescent="0.3">
      <c r="A218" s="760">
        <v>83</v>
      </c>
      <c r="B218" s="153">
        <v>2019</v>
      </c>
      <c r="C218" s="427" t="s">
        <v>436</v>
      </c>
      <c r="D218" s="564">
        <v>6</v>
      </c>
      <c r="E218" s="425">
        <v>1</v>
      </c>
      <c r="F218" s="172" t="s">
        <v>2113</v>
      </c>
      <c r="G218" s="324">
        <v>2</v>
      </c>
      <c r="H218" s="565">
        <v>1</v>
      </c>
      <c r="I218" s="565">
        <v>1</v>
      </c>
      <c r="J218" s="469" t="s">
        <v>2110</v>
      </c>
      <c r="K218" s="469" t="s">
        <v>1634</v>
      </c>
      <c r="L218" s="286"/>
      <c r="M218" s="653" t="s">
        <v>1321</v>
      </c>
      <c r="N218" s="582"/>
      <c r="O218" s="582"/>
      <c r="P218" s="582"/>
      <c r="Q218" s="469">
        <v>21</v>
      </c>
      <c r="R218" s="469" t="s">
        <v>2112</v>
      </c>
      <c r="S218" s="298">
        <v>30</v>
      </c>
      <c r="T218" s="666" t="s">
        <v>1322</v>
      </c>
      <c r="U218" s="582"/>
      <c r="V218" s="582"/>
      <c r="W218" s="582"/>
      <c r="X218" s="469">
        <v>15</v>
      </c>
      <c r="Y218" s="469" t="s">
        <v>2111</v>
      </c>
      <c r="Z218" s="298">
        <v>30</v>
      </c>
      <c r="AA218" s="579"/>
      <c r="AB218" s="406"/>
      <c r="AC218" s="12" t="s">
        <v>313</v>
      </c>
    </row>
    <row r="219" spans="1:29" ht="17.25" thickBot="1" x14ac:dyDescent="0.35">
      <c r="A219" s="761">
        <v>83</v>
      </c>
      <c r="B219" s="165">
        <v>2019</v>
      </c>
      <c r="C219" s="445" t="s">
        <v>436</v>
      </c>
      <c r="D219" s="571">
        <v>6</v>
      </c>
      <c r="E219" s="413">
        <v>1</v>
      </c>
      <c r="F219" s="251" t="s">
        <v>922</v>
      </c>
      <c r="G219" s="413">
        <v>6</v>
      </c>
      <c r="H219" s="571">
        <v>1</v>
      </c>
      <c r="I219" s="571">
        <v>1</v>
      </c>
      <c r="J219" s="251" t="s">
        <v>2110</v>
      </c>
      <c r="K219" s="251" t="s">
        <v>1634</v>
      </c>
      <c r="L219" s="421"/>
      <c r="M219" s="654" t="s">
        <v>1321</v>
      </c>
      <c r="N219" s="575"/>
      <c r="O219" s="575"/>
      <c r="P219" s="575"/>
      <c r="Q219" s="251">
        <v>17.399999999999999</v>
      </c>
      <c r="R219" s="251" t="s">
        <v>2109</v>
      </c>
      <c r="S219" s="578">
        <v>30</v>
      </c>
      <c r="T219" s="667" t="s">
        <v>1322</v>
      </c>
      <c r="U219" s="575"/>
      <c r="V219" s="575"/>
      <c r="W219" s="575"/>
      <c r="X219" s="251">
        <v>14.5</v>
      </c>
      <c r="Y219" s="251" t="s">
        <v>2108</v>
      </c>
      <c r="Z219" s="578">
        <v>30</v>
      </c>
      <c r="AA219" s="577"/>
      <c r="AB219" s="578"/>
      <c r="AC219" s="12" t="s">
        <v>313</v>
      </c>
    </row>
    <row r="220" spans="1:29" x14ac:dyDescent="0.3">
      <c r="A220" s="764">
        <v>85</v>
      </c>
      <c r="B220" s="162">
        <v>2014</v>
      </c>
      <c r="C220" s="439" t="s">
        <v>1916</v>
      </c>
      <c r="D220" s="623">
        <v>6</v>
      </c>
      <c r="E220" s="323">
        <v>2</v>
      </c>
      <c r="F220" s="250" t="s">
        <v>2107</v>
      </c>
      <c r="G220" s="323">
        <v>6</v>
      </c>
      <c r="H220" s="623">
        <v>1</v>
      </c>
      <c r="I220" s="623">
        <v>0</v>
      </c>
      <c r="J220" s="250" t="s">
        <v>2106</v>
      </c>
      <c r="K220" s="250" t="s">
        <v>1717</v>
      </c>
      <c r="L220" s="627" t="s">
        <v>1255</v>
      </c>
      <c r="M220" s="656" t="s">
        <v>1321</v>
      </c>
      <c r="N220" s="602"/>
      <c r="O220" s="602"/>
      <c r="P220" s="602"/>
      <c r="Q220" s="250">
        <v>114.71</v>
      </c>
      <c r="R220" s="250">
        <v>43.5</v>
      </c>
      <c r="S220" s="595">
        <v>10</v>
      </c>
      <c r="T220" s="670" t="s">
        <v>1322</v>
      </c>
      <c r="U220" s="602"/>
      <c r="V220" s="602"/>
      <c r="W220" s="602"/>
      <c r="X220" s="250">
        <v>97.8</v>
      </c>
      <c r="Y220" s="250">
        <v>25.4</v>
      </c>
      <c r="Z220" s="595">
        <v>10</v>
      </c>
      <c r="AA220" s="603">
        <v>0.44</v>
      </c>
      <c r="AB220" s="595"/>
      <c r="AC220" s="12" t="s">
        <v>313</v>
      </c>
    </row>
    <row r="221" spans="1:29" x14ac:dyDescent="0.3">
      <c r="A221" s="760">
        <v>85</v>
      </c>
      <c r="B221" s="153">
        <v>2014</v>
      </c>
      <c r="C221" s="427" t="s">
        <v>1916</v>
      </c>
      <c r="D221" s="565">
        <v>6</v>
      </c>
      <c r="E221" s="425">
        <v>2</v>
      </c>
      <c r="F221" s="172" t="s">
        <v>2105</v>
      </c>
      <c r="G221" s="425">
        <v>2</v>
      </c>
      <c r="H221" s="564">
        <v>1</v>
      </c>
      <c r="I221" s="564">
        <v>1</v>
      </c>
      <c r="J221" s="172"/>
      <c r="K221" s="469" t="s">
        <v>1717</v>
      </c>
      <c r="L221" s="286"/>
      <c r="M221" s="655" t="s">
        <v>1321</v>
      </c>
      <c r="N221" s="447"/>
      <c r="O221" s="447"/>
      <c r="P221" s="447"/>
      <c r="Q221" s="172">
        <v>5.9</v>
      </c>
      <c r="R221" s="172">
        <v>0.9</v>
      </c>
      <c r="S221" s="406">
        <v>10</v>
      </c>
      <c r="T221" s="665" t="s">
        <v>1322</v>
      </c>
      <c r="U221" s="447"/>
      <c r="V221" s="447"/>
      <c r="W221" s="582"/>
      <c r="X221" s="469">
        <v>5.7</v>
      </c>
      <c r="Y221" s="469">
        <v>0.4</v>
      </c>
      <c r="Z221" s="298">
        <v>10</v>
      </c>
      <c r="AA221" s="579">
        <v>0.01</v>
      </c>
      <c r="AB221" s="406"/>
      <c r="AC221" s="12" t="s">
        <v>313</v>
      </c>
    </row>
    <row r="222" spans="1:29" x14ac:dyDescent="0.3">
      <c r="A222" s="760">
        <v>85</v>
      </c>
      <c r="B222" s="153">
        <v>2014</v>
      </c>
      <c r="C222" s="427" t="s">
        <v>1916</v>
      </c>
      <c r="D222" s="565">
        <v>6</v>
      </c>
      <c r="E222" s="425">
        <v>2</v>
      </c>
      <c r="F222" s="172" t="s">
        <v>2104</v>
      </c>
      <c r="G222" s="425">
        <v>2</v>
      </c>
      <c r="H222" s="564">
        <v>1</v>
      </c>
      <c r="I222" s="564">
        <v>0</v>
      </c>
      <c r="J222" s="172"/>
      <c r="K222" s="469" t="s">
        <v>1717</v>
      </c>
      <c r="L222" s="286"/>
      <c r="M222" s="655" t="s">
        <v>1321</v>
      </c>
      <c r="N222" s="447"/>
      <c r="O222" s="447"/>
      <c r="P222" s="447"/>
      <c r="Q222" s="172">
        <v>4.5999999999999996</v>
      </c>
      <c r="R222" s="172">
        <v>1.5</v>
      </c>
      <c r="S222" s="406">
        <v>10</v>
      </c>
      <c r="T222" s="665" t="s">
        <v>1322</v>
      </c>
      <c r="U222" s="447"/>
      <c r="V222" s="447"/>
      <c r="W222" s="582"/>
      <c r="X222" s="469">
        <v>4</v>
      </c>
      <c r="Y222" s="469">
        <v>1</v>
      </c>
      <c r="Z222" s="298">
        <v>10</v>
      </c>
      <c r="AA222" s="579">
        <v>0.68</v>
      </c>
      <c r="AB222" s="406"/>
      <c r="AC222" s="12" t="s">
        <v>313</v>
      </c>
    </row>
    <row r="223" spans="1:29" x14ac:dyDescent="0.3">
      <c r="A223" s="760">
        <v>85</v>
      </c>
      <c r="B223" s="153">
        <v>2014</v>
      </c>
      <c r="C223" s="427" t="s">
        <v>1916</v>
      </c>
      <c r="D223" s="565">
        <v>6</v>
      </c>
      <c r="E223" s="425">
        <v>2</v>
      </c>
      <c r="F223" s="172" t="s">
        <v>2103</v>
      </c>
      <c r="G223" s="425">
        <v>0</v>
      </c>
      <c r="H223" s="564">
        <v>1</v>
      </c>
      <c r="I223" s="564">
        <v>0</v>
      </c>
      <c r="J223" s="172"/>
      <c r="K223" s="469" t="s">
        <v>1717</v>
      </c>
      <c r="L223" s="286"/>
      <c r="M223" s="655" t="s">
        <v>1321</v>
      </c>
      <c r="N223" s="447"/>
      <c r="O223" s="447"/>
      <c r="P223" s="447"/>
      <c r="Q223" s="172">
        <v>38.1</v>
      </c>
      <c r="R223" s="172">
        <v>15.3</v>
      </c>
      <c r="S223" s="406">
        <v>10</v>
      </c>
      <c r="T223" s="665" t="s">
        <v>1322</v>
      </c>
      <c r="U223" s="447"/>
      <c r="V223" s="447"/>
      <c r="W223" s="582"/>
      <c r="X223" s="469">
        <v>44.8</v>
      </c>
      <c r="Y223" s="469">
        <v>21.5</v>
      </c>
      <c r="Z223" s="298">
        <v>10</v>
      </c>
      <c r="AA223" s="579">
        <v>0.61</v>
      </c>
      <c r="AB223" s="406"/>
      <c r="AC223" s="12" t="s">
        <v>313</v>
      </c>
    </row>
    <row r="224" spans="1:29" ht="17.25" thickBot="1" x14ac:dyDescent="0.35">
      <c r="A224" s="761">
        <v>85</v>
      </c>
      <c r="B224" s="165">
        <v>2014</v>
      </c>
      <c r="C224" s="445" t="s">
        <v>1916</v>
      </c>
      <c r="D224" s="571">
        <v>6</v>
      </c>
      <c r="E224" s="413">
        <v>2</v>
      </c>
      <c r="F224" s="251" t="s">
        <v>892</v>
      </c>
      <c r="G224" s="413">
        <v>0</v>
      </c>
      <c r="H224" s="571">
        <v>1</v>
      </c>
      <c r="I224" s="571">
        <v>1</v>
      </c>
      <c r="J224" s="251"/>
      <c r="K224" s="251" t="s">
        <v>1717</v>
      </c>
      <c r="L224" s="421"/>
      <c r="M224" s="654" t="s">
        <v>1321</v>
      </c>
      <c r="N224" s="575"/>
      <c r="O224" s="575"/>
      <c r="P224" s="575"/>
      <c r="Q224" s="251">
        <v>29.16</v>
      </c>
      <c r="R224" s="251">
        <v>1.1000000000000001</v>
      </c>
      <c r="S224" s="578">
        <v>10</v>
      </c>
      <c r="T224" s="667" t="s">
        <v>1322</v>
      </c>
      <c r="U224" s="575"/>
      <c r="V224" s="575"/>
      <c r="W224" s="575"/>
      <c r="X224" s="251">
        <v>29.6</v>
      </c>
      <c r="Y224" s="251">
        <v>0.5</v>
      </c>
      <c r="Z224" s="578">
        <v>10</v>
      </c>
      <c r="AA224" s="577">
        <v>0.56999999999999995</v>
      </c>
      <c r="AB224" s="578"/>
      <c r="AC224" s="12" t="s">
        <v>313</v>
      </c>
    </row>
    <row r="225" spans="1:29" x14ac:dyDescent="0.3">
      <c r="A225" s="762">
        <v>86</v>
      </c>
      <c r="B225" s="160">
        <v>2014</v>
      </c>
      <c r="C225" s="201" t="s">
        <v>431</v>
      </c>
      <c r="D225" s="565">
        <v>6</v>
      </c>
      <c r="E225" s="324">
        <v>2</v>
      </c>
      <c r="F225" s="469" t="s">
        <v>2267</v>
      </c>
      <c r="G225" s="324">
        <v>1</v>
      </c>
      <c r="H225" s="565">
        <v>1</v>
      </c>
      <c r="I225" s="565">
        <v>0</v>
      </c>
      <c r="J225" s="469" t="s">
        <v>2100</v>
      </c>
      <c r="K225" s="469" t="s">
        <v>1696</v>
      </c>
      <c r="L225" s="581" t="s">
        <v>1255</v>
      </c>
      <c r="M225" s="653" t="s">
        <v>1907</v>
      </c>
      <c r="N225" s="582"/>
      <c r="O225" s="582"/>
      <c r="P225" s="582"/>
      <c r="Q225" s="469">
        <v>-0.3</v>
      </c>
      <c r="R225" s="469">
        <v>1.2</v>
      </c>
      <c r="S225" s="298">
        <v>19</v>
      </c>
      <c r="T225" s="666" t="s">
        <v>1906</v>
      </c>
      <c r="U225" s="582"/>
      <c r="V225" s="582"/>
      <c r="W225" s="582"/>
      <c r="X225" s="469">
        <v>0.5</v>
      </c>
      <c r="Y225" s="469">
        <v>0.8</v>
      </c>
      <c r="Z225" s="298">
        <v>20</v>
      </c>
      <c r="AA225" s="583">
        <v>2.4E-2</v>
      </c>
      <c r="AB225" s="298"/>
      <c r="AC225" s="12" t="s">
        <v>313</v>
      </c>
    </row>
    <row r="226" spans="1:29" x14ac:dyDescent="0.3">
      <c r="A226" s="760">
        <v>86</v>
      </c>
      <c r="B226" s="153">
        <v>2014</v>
      </c>
      <c r="C226" s="155" t="s">
        <v>431</v>
      </c>
      <c r="D226" s="564">
        <v>6</v>
      </c>
      <c r="E226" s="425">
        <v>2</v>
      </c>
      <c r="F226" s="172" t="s">
        <v>1083</v>
      </c>
      <c r="G226" s="324">
        <v>2</v>
      </c>
      <c r="H226" s="565">
        <v>1</v>
      </c>
      <c r="I226" s="565">
        <v>1</v>
      </c>
      <c r="J226" s="469" t="s">
        <v>2100</v>
      </c>
      <c r="K226" s="469" t="s">
        <v>1696</v>
      </c>
      <c r="L226" s="286"/>
      <c r="M226" s="653" t="s">
        <v>1907</v>
      </c>
      <c r="N226" s="582"/>
      <c r="O226" s="582"/>
      <c r="P226" s="582"/>
      <c r="Q226" s="469">
        <v>0.4</v>
      </c>
      <c r="R226" s="469">
        <v>0.9</v>
      </c>
      <c r="S226" s="298">
        <v>19</v>
      </c>
      <c r="T226" s="666" t="s">
        <v>1906</v>
      </c>
      <c r="U226" s="582"/>
      <c r="V226" s="582"/>
      <c r="W226" s="582"/>
      <c r="X226" s="469">
        <v>0.1</v>
      </c>
      <c r="Y226" s="469">
        <v>0.9</v>
      </c>
      <c r="Z226" s="298">
        <v>20</v>
      </c>
      <c r="AA226" s="579">
        <v>0.43099999999999999</v>
      </c>
      <c r="AB226" s="406"/>
      <c r="AC226" s="12" t="s">
        <v>313</v>
      </c>
    </row>
    <row r="227" spans="1:29" x14ac:dyDescent="0.3">
      <c r="A227" s="760">
        <v>86</v>
      </c>
      <c r="B227" s="153">
        <v>2014</v>
      </c>
      <c r="C227" s="155" t="s">
        <v>431</v>
      </c>
      <c r="D227" s="564">
        <v>6</v>
      </c>
      <c r="E227" s="425">
        <v>2</v>
      </c>
      <c r="F227" s="172" t="s">
        <v>2102</v>
      </c>
      <c r="G227" s="324">
        <v>6</v>
      </c>
      <c r="H227" s="565">
        <v>1</v>
      </c>
      <c r="I227" s="565">
        <v>1</v>
      </c>
      <c r="J227" s="469" t="s">
        <v>2100</v>
      </c>
      <c r="K227" s="469" t="s">
        <v>1696</v>
      </c>
      <c r="L227" s="286"/>
      <c r="M227" s="653" t="s">
        <v>1907</v>
      </c>
      <c r="N227" s="582"/>
      <c r="O227" s="582"/>
      <c r="P227" s="582"/>
      <c r="Q227" s="469">
        <v>0.1</v>
      </c>
      <c r="R227" s="469">
        <v>0.9</v>
      </c>
      <c r="S227" s="298">
        <v>19</v>
      </c>
      <c r="T227" s="666" t="s">
        <v>1906</v>
      </c>
      <c r="U227" s="582"/>
      <c r="V227" s="582"/>
      <c r="W227" s="582"/>
      <c r="X227" s="469">
        <v>-0.2</v>
      </c>
      <c r="Y227" s="469">
        <v>1.1000000000000001</v>
      </c>
      <c r="Z227" s="298">
        <v>20</v>
      </c>
      <c r="AA227" s="579">
        <v>0.46200000000000002</v>
      </c>
      <c r="AB227" s="406"/>
      <c r="AC227" s="12" t="s">
        <v>313</v>
      </c>
    </row>
    <row r="228" spans="1:29" ht="17.25" thickBot="1" x14ac:dyDescent="0.35">
      <c r="A228" s="763">
        <v>86</v>
      </c>
      <c r="B228" s="157">
        <v>2014</v>
      </c>
      <c r="C228" s="450" t="s">
        <v>431</v>
      </c>
      <c r="D228" s="625">
        <v>6</v>
      </c>
      <c r="E228" s="322">
        <v>2</v>
      </c>
      <c r="F228" s="468" t="s">
        <v>2101</v>
      </c>
      <c r="G228" s="322">
        <v>2</v>
      </c>
      <c r="H228" s="625">
        <v>1</v>
      </c>
      <c r="I228" s="625">
        <v>0</v>
      </c>
      <c r="J228" s="468" t="s">
        <v>2100</v>
      </c>
      <c r="K228" s="468" t="s">
        <v>1696</v>
      </c>
      <c r="L228" s="531"/>
      <c r="M228" s="696" t="s">
        <v>1907</v>
      </c>
      <c r="N228" s="608"/>
      <c r="O228" s="608"/>
      <c r="P228" s="608"/>
      <c r="Q228" s="468">
        <v>0.8</v>
      </c>
      <c r="R228" s="468">
        <v>0.7</v>
      </c>
      <c r="S228" s="340">
        <v>19</v>
      </c>
      <c r="T228" s="673" t="s">
        <v>1906</v>
      </c>
      <c r="U228" s="608"/>
      <c r="V228" s="608"/>
      <c r="W228" s="608"/>
      <c r="X228" s="468">
        <v>1.3</v>
      </c>
      <c r="Y228" s="468">
        <v>0.9</v>
      </c>
      <c r="Z228" s="340">
        <v>20</v>
      </c>
      <c r="AA228" s="615">
        <v>9.2999999999999999E-2</v>
      </c>
      <c r="AB228" s="340"/>
      <c r="AC228" s="12" t="s">
        <v>313</v>
      </c>
    </row>
    <row r="229" spans="1:29" x14ac:dyDescent="0.3">
      <c r="A229" s="764">
        <v>87</v>
      </c>
      <c r="B229" s="162">
        <v>2021</v>
      </c>
      <c r="C229" s="439" t="s">
        <v>372</v>
      </c>
      <c r="D229" s="623">
        <v>7</v>
      </c>
      <c r="E229" s="323">
        <v>2</v>
      </c>
      <c r="F229" s="250" t="s">
        <v>892</v>
      </c>
      <c r="G229" s="323">
        <v>0</v>
      </c>
      <c r="H229" s="623">
        <v>1</v>
      </c>
      <c r="I229" s="623">
        <v>1</v>
      </c>
      <c r="J229" s="250" t="s">
        <v>2074</v>
      </c>
      <c r="K229" s="250" t="s">
        <v>2097</v>
      </c>
      <c r="L229" s="627"/>
      <c r="M229" s="656" t="s">
        <v>1321</v>
      </c>
      <c r="N229" s="602"/>
      <c r="O229" s="602"/>
      <c r="P229" s="602"/>
      <c r="Q229" s="772">
        <v>23</v>
      </c>
      <c r="R229" s="772">
        <v>3</v>
      </c>
      <c r="S229" s="595">
        <v>15</v>
      </c>
      <c r="T229" s="753" t="s">
        <v>1322</v>
      </c>
      <c r="U229" s="602"/>
      <c r="V229" s="602"/>
      <c r="W229" s="602"/>
      <c r="X229" s="772">
        <v>20</v>
      </c>
      <c r="Y229" s="772">
        <v>4</v>
      </c>
      <c r="Z229" s="595">
        <v>15</v>
      </c>
      <c r="AA229" s="603">
        <v>0.1</v>
      </c>
      <c r="AB229" s="595"/>
      <c r="AC229" s="12" t="s">
        <v>313</v>
      </c>
    </row>
    <row r="230" spans="1:29" x14ac:dyDescent="0.3">
      <c r="A230" s="762">
        <v>87</v>
      </c>
      <c r="B230" s="160">
        <v>2021</v>
      </c>
      <c r="C230" s="433" t="s">
        <v>372</v>
      </c>
      <c r="D230" s="564">
        <v>7</v>
      </c>
      <c r="E230" s="425">
        <v>2</v>
      </c>
      <c r="F230" s="172" t="s">
        <v>2099</v>
      </c>
      <c r="G230" s="425">
        <v>0</v>
      </c>
      <c r="H230" s="564">
        <v>1</v>
      </c>
      <c r="I230" s="564">
        <v>0</v>
      </c>
      <c r="J230" s="172" t="s">
        <v>2074</v>
      </c>
      <c r="K230" s="172" t="s">
        <v>2097</v>
      </c>
      <c r="L230" s="286"/>
      <c r="M230" s="653" t="s">
        <v>1321</v>
      </c>
      <c r="N230" s="447"/>
      <c r="O230" s="447"/>
      <c r="P230" s="447"/>
      <c r="Q230" s="612">
        <v>78</v>
      </c>
      <c r="R230" s="612">
        <v>10</v>
      </c>
      <c r="S230" s="406">
        <v>15</v>
      </c>
      <c r="T230" s="672" t="s">
        <v>1322</v>
      </c>
      <c r="U230" s="447"/>
      <c r="V230" s="447"/>
      <c r="W230" s="447"/>
      <c r="X230" s="612">
        <v>69</v>
      </c>
      <c r="Y230" s="612">
        <v>13</v>
      </c>
      <c r="Z230" s="406">
        <v>15</v>
      </c>
      <c r="AA230" s="579">
        <v>0.21</v>
      </c>
      <c r="AB230" s="406"/>
      <c r="AC230" s="12" t="s">
        <v>313</v>
      </c>
    </row>
    <row r="231" spans="1:29" ht="17.25" thickBot="1" x14ac:dyDescent="0.35">
      <c r="A231" s="761">
        <v>87</v>
      </c>
      <c r="B231" s="165">
        <v>2021</v>
      </c>
      <c r="C231" s="445" t="s">
        <v>372</v>
      </c>
      <c r="D231" s="571">
        <v>7</v>
      </c>
      <c r="E231" s="413">
        <v>2</v>
      </c>
      <c r="F231" s="251" t="s">
        <v>2098</v>
      </c>
      <c r="G231" s="413">
        <v>2</v>
      </c>
      <c r="H231" s="571">
        <v>1</v>
      </c>
      <c r="I231" s="571">
        <v>1</v>
      </c>
      <c r="J231" s="251" t="s">
        <v>2074</v>
      </c>
      <c r="K231" s="251" t="s">
        <v>2097</v>
      </c>
      <c r="L231" s="421" t="s">
        <v>2096</v>
      </c>
      <c r="M231" s="654" t="s">
        <v>1321</v>
      </c>
      <c r="N231" s="575"/>
      <c r="O231" s="575"/>
      <c r="P231" s="575"/>
      <c r="Q231" s="631">
        <v>32</v>
      </c>
      <c r="R231" s="631">
        <v>9</v>
      </c>
      <c r="S231" s="578">
        <v>15</v>
      </c>
      <c r="T231" s="669" t="s">
        <v>1322</v>
      </c>
      <c r="U231" s="575"/>
      <c r="V231" s="575"/>
      <c r="W231" s="575"/>
      <c r="X231" s="631">
        <v>44</v>
      </c>
      <c r="Y231" s="631">
        <v>7</v>
      </c>
      <c r="Z231" s="578">
        <v>15</v>
      </c>
      <c r="AA231" s="577">
        <v>0.01</v>
      </c>
      <c r="AB231" s="578"/>
      <c r="AC231" s="12" t="s">
        <v>313</v>
      </c>
    </row>
    <row r="232" spans="1:29" x14ac:dyDescent="0.3">
      <c r="A232" s="762">
        <v>88</v>
      </c>
      <c r="B232" s="160">
        <v>2019</v>
      </c>
      <c r="C232" s="433" t="s">
        <v>390</v>
      </c>
      <c r="D232" s="565">
        <v>7</v>
      </c>
      <c r="E232" s="324">
        <v>2</v>
      </c>
      <c r="F232" s="469" t="s">
        <v>1456</v>
      </c>
      <c r="G232" s="324">
        <v>0</v>
      </c>
      <c r="H232" s="565">
        <v>1</v>
      </c>
      <c r="I232" s="565">
        <v>1</v>
      </c>
      <c r="J232" s="469" t="s">
        <v>2074</v>
      </c>
      <c r="K232" s="469" t="s">
        <v>2094</v>
      </c>
      <c r="L232" s="596"/>
      <c r="M232" s="653" t="s">
        <v>2086</v>
      </c>
      <c r="N232" s="582"/>
      <c r="O232" s="582"/>
      <c r="P232" s="582"/>
      <c r="Q232" s="611">
        <v>20.41</v>
      </c>
      <c r="R232" s="611">
        <v>1.74</v>
      </c>
      <c r="S232" s="298">
        <v>36</v>
      </c>
      <c r="T232" s="672" t="s">
        <v>2085</v>
      </c>
      <c r="U232" s="582"/>
      <c r="V232" s="582"/>
      <c r="W232" s="582"/>
      <c r="X232" s="611">
        <v>19.25</v>
      </c>
      <c r="Y232" s="611">
        <v>3.44</v>
      </c>
      <c r="Z232" s="298">
        <v>36</v>
      </c>
      <c r="AA232" s="613" t="s">
        <v>897</v>
      </c>
      <c r="AB232" s="298"/>
      <c r="AC232" s="12" t="s">
        <v>313</v>
      </c>
    </row>
    <row r="233" spans="1:29" x14ac:dyDescent="0.3">
      <c r="A233" s="762">
        <v>88</v>
      </c>
      <c r="B233" s="160">
        <v>2019</v>
      </c>
      <c r="C233" s="433" t="s">
        <v>390</v>
      </c>
      <c r="D233" s="565">
        <v>7</v>
      </c>
      <c r="E233" s="425">
        <v>2</v>
      </c>
      <c r="F233" s="172" t="s">
        <v>2095</v>
      </c>
      <c r="G233" s="324">
        <v>2</v>
      </c>
      <c r="H233" s="565">
        <v>1</v>
      </c>
      <c r="I233" s="565">
        <v>1</v>
      </c>
      <c r="J233" s="469" t="s">
        <v>2074</v>
      </c>
      <c r="K233" s="469" t="s">
        <v>2094</v>
      </c>
      <c r="L233" s="286"/>
      <c r="M233" s="655" t="s">
        <v>2086</v>
      </c>
      <c r="N233" s="447"/>
      <c r="O233" s="447"/>
      <c r="P233" s="447"/>
      <c r="Q233" s="612">
        <v>3.93</v>
      </c>
      <c r="R233" s="612">
        <v>1.6</v>
      </c>
      <c r="S233" s="298">
        <v>36</v>
      </c>
      <c r="T233" s="668" t="s">
        <v>2085</v>
      </c>
      <c r="U233" s="447"/>
      <c r="V233" s="447"/>
      <c r="W233" s="447"/>
      <c r="X233" s="612">
        <v>3.1</v>
      </c>
      <c r="Y233" s="612">
        <v>1.75</v>
      </c>
      <c r="Z233" s="406">
        <v>36</v>
      </c>
      <c r="AA233" s="579" t="s">
        <v>2090</v>
      </c>
      <c r="AB233" s="406"/>
      <c r="AC233" s="12" t="s">
        <v>313</v>
      </c>
    </row>
    <row r="234" spans="1:29" x14ac:dyDescent="0.3">
      <c r="A234" s="762">
        <v>88</v>
      </c>
      <c r="B234" s="160">
        <v>2019</v>
      </c>
      <c r="C234" s="433" t="s">
        <v>390</v>
      </c>
      <c r="D234" s="565">
        <v>7</v>
      </c>
      <c r="E234" s="425">
        <v>2</v>
      </c>
      <c r="F234" s="172" t="s">
        <v>2093</v>
      </c>
      <c r="G234" s="324">
        <v>2</v>
      </c>
      <c r="H234" s="565">
        <v>1</v>
      </c>
      <c r="I234" s="565">
        <v>0</v>
      </c>
      <c r="J234" s="469" t="s">
        <v>2074</v>
      </c>
      <c r="K234" s="469" t="s">
        <v>2087</v>
      </c>
      <c r="L234" s="286"/>
      <c r="M234" s="655" t="s">
        <v>2086</v>
      </c>
      <c r="N234" s="447"/>
      <c r="O234" s="447"/>
      <c r="P234" s="447"/>
      <c r="Q234" s="612">
        <v>3.52</v>
      </c>
      <c r="R234" s="612">
        <v>1.29</v>
      </c>
      <c r="S234" s="298">
        <v>36</v>
      </c>
      <c r="T234" s="668" t="s">
        <v>2085</v>
      </c>
      <c r="U234" s="447"/>
      <c r="V234" s="447"/>
      <c r="W234" s="447"/>
      <c r="X234" s="612">
        <v>3.2</v>
      </c>
      <c r="Y234" s="612">
        <v>0.63</v>
      </c>
      <c r="Z234" s="298">
        <v>36</v>
      </c>
      <c r="AA234" s="579" t="s">
        <v>2092</v>
      </c>
      <c r="AB234" s="406"/>
      <c r="AC234" s="12" t="s">
        <v>313</v>
      </c>
    </row>
    <row r="235" spans="1:29" x14ac:dyDescent="0.3">
      <c r="A235" s="762">
        <v>88</v>
      </c>
      <c r="B235" s="160">
        <v>2019</v>
      </c>
      <c r="C235" s="433" t="s">
        <v>390</v>
      </c>
      <c r="D235" s="565">
        <v>7</v>
      </c>
      <c r="E235" s="425">
        <v>2</v>
      </c>
      <c r="F235" s="172" t="s">
        <v>2091</v>
      </c>
      <c r="G235" s="324">
        <v>2</v>
      </c>
      <c r="H235" s="565">
        <v>1</v>
      </c>
      <c r="I235" s="565">
        <v>0</v>
      </c>
      <c r="J235" s="469" t="s">
        <v>2074</v>
      </c>
      <c r="K235" s="469" t="s">
        <v>2087</v>
      </c>
      <c r="L235" s="286"/>
      <c r="M235" s="655" t="s">
        <v>2086</v>
      </c>
      <c r="N235" s="447"/>
      <c r="O235" s="447"/>
      <c r="P235" s="447"/>
      <c r="Q235" s="612">
        <v>8.6</v>
      </c>
      <c r="R235" s="612">
        <v>1.1200000000000001</v>
      </c>
      <c r="S235" s="298">
        <v>36</v>
      </c>
      <c r="T235" s="668" t="s">
        <v>2085</v>
      </c>
      <c r="U235" s="447"/>
      <c r="V235" s="447"/>
      <c r="W235" s="447"/>
      <c r="X235" s="612">
        <v>7.5</v>
      </c>
      <c r="Y235" s="612">
        <v>1.46</v>
      </c>
      <c r="Z235" s="298">
        <v>36</v>
      </c>
      <c r="AA235" s="626" t="s">
        <v>897</v>
      </c>
      <c r="AB235" s="406"/>
      <c r="AC235" s="12" t="s">
        <v>313</v>
      </c>
    </row>
    <row r="236" spans="1:29" x14ac:dyDescent="0.3">
      <c r="A236" s="762">
        <v>88</v>
      </c>
      <c r="B236" s="160">
        <v>2019</v>
      </c>
      <c r="C236" s="433" t="s">
        <v>390</v>
      </c>
      <c r="D236" s="565">
        <v>7</v>
      </c>
      <c r="E236" s="425">
        <v>2</v>
      </c>
      <c r="F236" s="172" t="s">
        <v>2089</v>
      </c>
      <c r="G236" s="324">
        <v>6</v>
      </c>
      <c r="H236" s="565">
        <v>1</v>
      </c>
      <c r="I236" s="565">
        <v>1</v>
      </c>
      <c r="J236" s="469" t="s">
        <v>2074</v>
      </c>
      <c r="K236" s="469" t="s">
        <v>2087</v>
      </c>
      <c r="L236" s="286"/>
      <c r="M236" s="655" t="s">
        <v>2086</v>
      </c>
      <c r="N236" s="447"/>
      <c r="O236" s="447"/>
      <c r="P236" s="447"/>
      <c r="Q236" s="612">
        <v>5</v>
      </c>
      <c r="R236" s="612">
        <v>1.33</v>
      </c>
      <c r="S236" s="298">
        <v>36</v>
      </c>
      <c r="T236" s="668" t="s">
        <v>2085</v>
      </c>
      <c r="U236" s="447"/>
      <c r="V236" s="447"/>
      <c r="W236" s="447"/>
      <c r="X236" s="612">
        <v>4</v>
      </c>
      <c r="Y236" s="612">
        <v>1.18</v>
      </c>
      <c r="Z236" s="298">
        <v>36</v>
      </c>
      <c r="AA236" s="626" t="s">
        <v>897</v>
      </c>
      <c r="AB236" s="406"/>
      <c r="AC236" s="12" t="s">
        <v>313</v>
      </c>
    </row>
    <row r="237" spans="1:29" ht="17.25" thickBot="1" x14ac:dyDescent="0.35">
      <c r="A237" s="763">
        <v>88</v>
      </c>
      <c r="B237" s="157">
        <v>2019</v>
      </c>
      <c r="C237" s="443" t="s">
        <v>390</v>
      </c>
      <c r="D237" s="625">
        <v>7</v>
      </c>
      <c r="E237" s="322">
        <v>2</v>
      </c>
      <c r="F237" s="468" t="s">
        <v>2088</v>
      </c>
      <c r="G237" s="322">
        <v>6</v>
      </c>
      <c r="H237" s="625">
        <v>1</v>
      </c>
      <c r="I237" s="625">
        <v>0</v>
      </c>
      <c r="J237" s="468" t="s">
        <v>2074</v>
      </c>
      <c r="K237" s="474" t="s">
        <v>2087</v>
      </c>
      <c r="L237" s="531"/>
      <c r="M237" s="696" t="s">
        <v>2086</v>
      </c>
      <c r="N237" s="608"/>
      <c r="O237" s="608"/>
      <c r="P237" s="608"/>
      <c r="Q237" s="773">
        <v>4</v>
      </c>
      <c r="R237" s="773">
        <v>1.39</v>
      </c>
      <c r="S237" s="587">
        <v>36</v>
      </c>
      <c r="T237" s="673" t="s">
        <v>2085</v>
      </c>
      <c r="U237" s="608"/>
      <c r="V237" s="608"/>
      <c r="W237" s="608"/>
      <c r="X237" s="773">
        <v>2</v>
      </c>
      <c r="Y237" s="773">
        <v>1.1299999999999999</v>
      </c>
      <c r="Z237" s="340">
        <v>36</v>
      </c>
      <c r="AA237" s="615" t="s">
        <v>2084</v>
      </c>
      <c r="AB237" s="340"/>
      <c r="AC237" s="12" t="s">
        <v>313</v>
      </c>
    </row>
    <row r="238" spans="1:29" x14ac:dyDescent="0.3">
      <c r="A238" s="764">
        <v>89</v>
      </c>
      <c r="B238" s="162">
        <v>2019</v>
      </c>
      <c r="C238" s="439" t="s">
        <v>801</v>
      </c>
      <c r="D238" s="623">
        <v>7</v>
      </c>
      <c r="E238" s="323">
        <v>3</v>
      </c>
      <c r="F238" s="250" t="s">
        <v>2078</v>
      </c>
      <c r="G238" s="323">
        <v>0</v>
      </c>
      <c r="H238" s="623">
        <v>1</v>
      </c>
      <c r="I238" s="623">
        <v>1</v>
      </c>
      <c r="J238" s="250" t="s">
        <v>2074</v>
      </c>
      <c r="K238" s="250" t="s">
        <v>1470</v>
      </c>
      <c r="L238" s="627" t="s">
        <v>2081</v>
      </c>
      <c r="M238" s="656" t="s">
        <v>1893</v>
      </c>
      <c r="N238" s="602"/>
      <c r="O238" s="602"/>
      <c r="P238" s="602"/>
      <c r="Q238" s="250">
        <v>19.5</v>
      </c>
      <c r="R238" s="250">
        <v>1.79</v>
      </c>
      <c r="S238" s="595">
        <v>16</v>
      </c>
      <c r="T238" s="670" t="s">
        <v>2079</v>
      </c>
      <c r="U238" s="602"/>
      <c r="V238" s="602"/>
      <c r="W238" s="602"/>
      <c r="X238" s="250">
        <v>17.690000000000001</v>
      </c>
      <c r="Y238" s="250">
        <v>1.54</v>
      </c>
      <c r="Z238" s="595">
        <v>16</v>
      </c>
      <c r="AA238" s="603">
        <v>5.0000000000000001E-3</v>
      </c>
      <c r="AB238" s="595"/>
      <c r="AC238" s="12" t="s">
        <v>313</v>
      </c>
    </row>
    <row r="239" spans="1:29" x14ac:dyDescent="0.3">
      <c r="A239" s="760">
        <v>89</v>
      </c>
      <c r="B239" s="153">
        <v>2019</v>
      </c>
      <c r="C239" s="427" t="s">
        <v>801</v>
      </c>
      <c r="D239" s="564">
        <v>7</v>
      </c>
      <c r="E239" s="425">
        <v>3</v>
      </c>
      <c r="F239" s="172" t="s">
        <v>2083</v>
      </c>
      <c r="G239" s="324">
        <v>11</v>
      </c>
      <c r="H239" s="565">
        <v>1</v>
      </c>
      <c r="I239" s="565">
        <v>1</v>
      </c>
      <c r="J239" s="469" t="s">
        <v>2074</v>
      </c>
      <c r="K239" s="469" t="s">
        <v>1470</v>
      </c>
      <c r="L239" s="596" t="s">
        <v>2081</v>
      </c>
      <c r="M239" s="655" t="s">
        <v>2080</v>
      </c>
      <c r="N239" s="447"/>
      <c r="O239" s="447"/>
      <c r="P239" s="447"/>
      <c r="Q239" s="172">
        <v>46.63</v>
      </c>
      <c r="R239" s="172">
        <v>7.93</v>
      </c>
      <c r="S239" s="298">
        <v>16</v>
      </c>
      <c r="T239" s="665" t="s">
        <v>2079</v>
      </c>
      <c r="U239" s="447"/>
      <c r="V239" s="447"/>
      <c r="W239" s="447"/>
      <c r="X239" s="172">
        <v>39</v>
      </c>
      <c r="Y239" s="172">
        <v>7.29</v>
      </c>
      <c r="Z239" s="298">
        <v>16</v>
      </c>
      <c r="AA239" s="579">
        <v>7.0000000000000001E-3</v>
      </c>
      <c r="AB239" s="406"/>
      <c r="AC239" s="12" t="s">
        <v>313</v>
      </c>
    </row>
    <row r="240" spans="1:29" ht="17.25" thickBot="1" x14ac:dyDescent="0.35">
      <c r="A240" s="761">
        <v>89</v>
      </c>
      <c r="B240" s="165">
        <v>2019</v>
      </c>
      <c r="C240" s="445" t="s">
        <v>801</v>
      </c>
      <c r="D240" s="571">
        <v>7</v>
      </c>
      <c r="E240" s="413">
        <v>3</v>
      </c>
      <c r="F240" s="251" t="s">
        <v>2082</v>
      </c>
      <c r="G240" s="413">
        <v>10</v>
      </c>
      <c r="H240" s="571">
        <v>1</v>
      </c>
      <c r="I240" s="571">
        <v>1</v>
      </c>
      <c r="J240" s="251" t="s">
        <v>2074</v>
      </c>
      <c r="K240" s="251" t="s">
        <v>1470</v>
      </c>
      <c r="L240" s="630" t="s">
        <v>2081</v>
      </c>
      <c r="M240" s="654" t="s">
        <v>2080</v>
      </c>
      <c r="N240" s="575"/>
      <c r="O240" s="575"/>
      <c r="P240" s="575"/>
      <c r="Q240" s="251">
        <v>16.809999999999999</v>
      </c>
      <c r="R240" s="251">
        <v>3.21</v>
      </c>
      <c r="S240" s="592">
        <v>16</v>
      </c>
      <c r="T240" s="667" t="s">
        <v>2079</v>
      </c>
      <c r="U240" s="575"/>
      <c r="V240" s="575"/>
      <c r="W240" s="575"/>
      <c r="X240" s="251">
        <v>15.13</v>
      </c>
      <c r="Y240" s="251">
        <v>2.66</v>
      </c>
      <c r="Z240" s="578">
        <v>16</v>
      </c>
      <c r="AA240" s="722">
        <v>8.0000000000000002E-3</v>
      </c>
      <c r="AB240" s="578"/>
      <c r="AC240" s="12" t="s">
        <v>313</v>
      </c>
    </row>
    <row r="241" spans="1:29" ht="17.25" thickBot="1" x14ac:dyDescent="0.35">
      <c r="A241" s="767">
        <v>90</v>
      </c>
      <c r="B241" s="240">
        <v>2018</v>
      </c>
      <c r="C241" s="697" t="s">
        <v>514</v>
      </c>
      <c r="D241" s="698">
        <v>7</v>
      </c>
      <c r="E241" s="699">
        <v>1</v>
      </c>
      <c r="F241" s="700" t="s">
        <v>2078</v>
      </c>
      <c r="G241" s="699">
        <v>0</v>
      </c>
      <c r="H241" s="698">
        <v>1</v>
      </c>
      <c r="I241" s="698">
        <v>1</v>
      </c>
      <c r="J241" s="700" t="s">
        <v>2074</v>
      </c>
      <c r="K241" s="700" t="s">
        <v>1470</v>
      </c>
      <c r="L241" s="701"/>
      <c r="M241" s="702" t="s">
        <v>2077</v>
      </c>
      <c r="N241" s="703"/>
      <c r="O241" s="703"/>
      <c r="P241" s="703"/>
      <c r="Q241" s="700">
        <v>18.579999999999998</v>
      </c>
      <c r="R241" s="700">
        <v>3.88</v>
      </c>
      <c r="S241" s="704">
        <v>13</v>
      </c>
      <c r="T241" s="705" t="s">
        <v>1371</v>
      </c>
      <c r="U241" s="703"/>
      <c r="V241" s="703"/>
      <c r="W241" s="703"/>
      <c r="X241" s="700">
        <v>19.350000000000001</v>
      </c>
      <c r="Y241" s="700">
        <v>4.2699999999999996</v>
      </c>
      <c r="Z241" s="704">
        <v>12</v>
      </c>
      <c r="AA241" s="706">
        <v>1.4999999999999999E-2</v>
      </c>
      <c r="AB241" s="704"/>
      <c r="AC241" s="12" t="s">
        <v>313</v>
      </c>
    </row>
    <row r="242" spans="1:29" x14ac:dyDescent="0.3">
      <c r="A242" s="762">
        <v>93</v>
      </c>
      <c r="B242" s="160">
        <v>2017</v>
      </c>
      <c r="C242" s="433" t="s">
        <v>404</v>
      </c>
      <c r="D242" s="565">
        <v>7</v>
      </c>
      <c r="E242" s="324">
        <v>3</v>
      </c>
      <c r="F242" s="469" t="s">
        <v>2076</v>
      </c>
      <c r="G242" s="324">
        <v>2</v>
      </c>
      <c r="H242" s="565">
        <v>1</v>
      </c>
      <c r="I242" s="565">
        <v>1</v>
      </c>
      <c r="J242" s="469" t="s">
        <v>2074</v>
      </c>
      <c r="K242" s="469" t="s">
        <v>1470</v>
      </c>
      <c r="L242" s="596" t="s">
        <v>2070</v>
      </c>
      <c r="M242" s="653" t="s">
        <v>2069</v>
      </c>
      <c r="N242" s="582"/>
      <c r="O242" s="582"/>
      <c r="P242" s="582"/>
      <c r="Q242" s="469">
        <v>4.4000000000000004</v>
      </c>
      <c r="R242" s="469">
        <v>1</v>
      </c>
      <c r="S242" s="298">
        <v>10</v>
      </c>
      <c r="T242" s="666" t="s">
        <v>2068</v>
      </c>
      <c r="U242" s="582"/>
      <c r="V242" s="582"/>
      <c r="W242" s="582"/>
      <c r="X242" s="469">
        <v>3.7</v>
      </c>
      <c r="Y242" s="469">
        <v>0.9</v>
      </c>
      <c r="Z242" s="298">
        <v>10</v>
      </c>
      <c r="AA242" s="583" t="s">
        <v>1018</v>
      </c>
      <c r="AB242" s="298"/>
      <c r="AC242" s="12" t="s">
        <v>313</v>
      </c>
    </row>
    <row r="243" spans="1:29" x14ac:dyDescent="0.3">
      <c r="A243" s="760">
        <v>93</v>
      </c>
      <c r="B243" s="153">
        <v>2017</v>
      </c>
      <c r="C243" s="427" t="s">
        <v>404</v>
      </c>
      <c r="D243" s="564">
        <v>7</v>
      </c>
      <c r="E243" s="425">
        <v>3</v>
      </c>
      <c r="F243" s="172" t="s">
        <v>2075</v>
      </c>
      <c r="G243" s="425">
        <v>2</v>
      </c>
      <c r="H243" s="564">
        <v>1</v>
      </c>
      <c r="I243" s="564">
        <v>0</v>
      </c>
      <c r="J243" s="172" t="s">
        <v>2071</v>
      </c>
      <c r="K243" s="172" t="s">
        <v>1470</v>
      </c>
      <c r="L243" s="286" t="s">
        <v>2070</v>
      </c>
      <c r="M243" s="653" t="s">
        <v>2069</v>
      </c>
      <c r="N243" s="447"/>
      <c r="O243" s="447"/>
      <c r="P243" s="447"/>
      <c r="Q243" s="172">
        <v>16.3</v>
      </c>
      <c r="R243" s="172">
        <v>6</v>
      </c>
      <c r="S243" s="406">
        <v>10</v>
      </c>
      <c r="T243" s="666" t="s">
        <v>2068</v>
      </c>
      <c r="U243" s="447"/>
      <c r="V243" s="447"/>
      <c r="W243" s="447"/>
      <c r="X243" s="172">
        <v>13.6</v>
      </c>
      <c r="Y243" s="172">
        <v>5.3</v>
      </c>
      <c r="Z243" s="406">
        <v>10</v>
      </c>
      <c r="AA243" s="583" t="s">
        <v>1018</v>
      </c>
      <c r="AB243" s="406"/>
      <c r="AC243" s="12" t="s">
        <v>313</v>
      </c>
    </row>
    <row r="244" spans="1:29" x14ac:dyDescent="0.3">
      <c r="A244" s="760">
        <v>93</v>
      </c>
      <c r="B244" s="153">
        <v>2017</v>
      </c>
      <c r="C244" s="427" t="s">
        <v>404</v>
      </c>
      <c r="D244" s="564">
        <v>7</v>
      </c>
      <c r="E244" s="425">
        <v>3</v>
      </c>
      <c r="F244" s="172" t="s">
        <v>2291</v>
      </c>
      <c r="G244" s="425">
        <v>6</v>
      </c>
      <c r="H244" s="564">
        <v>1</v>
      </c>
      <c r="I244" s="564">
        <v>1</v>
      </c>
      <c r="J244" s="172" t="s">
        <v>2071</v>
      </c>
      <c r="K244" s="172" t="s">
        <v>1470</v>
      </c>
      <c r="L244" s="286" t="s">
        <v>2070</v>
      </c>
      <c r="M244" s="653" t="s">
        <v>2069</v>
      </c>
      <c r="N244" s="447"/>
      <c r="O244" s="447"/>
      <c r="P244" s="447"/>
      <c r="Q244" s="172">
        <v>108.8</v>
      </c>
      <c r="R244" s="172">
        <v>8.6</v>
      </c>
      <c r="S244" s="406">
        <v>10</v>
      </c>
      <c r="T244" s="666" t="s">
        <v>2068</v>
      </c>
      <c r="U244" s="447"/>
      <c r="V244" s="447"/>
      <c r="W244" s="447"/>
      <c r="X244" s="172">
        <v>107.6</v>
      </c>
      <c r="Y244" s="172">
        <v>7.2</v>
      </c>
      <c r="Z244" s="406">
        <v>10</v>
      </c>
      <c r="AA244" s="583" t="s">
        <v>1018</v>
      </c>
      <c r="AB244" s="406"/>
      <c r="AC244" s="12" t="s">
        <v>313</v>
      </c>
    </row>
    <row r="245" spans="1:29" x14ac:dyDescent="0.3">
      <c r="A245" s="760">
        <v>93</v>
      </c>
      <c r="B245" s="153">
        <v>2017</v>
      </c>
      <c r="C245" s="427" t="s">
        <v>404</v>
      </c>
      <c r="D245" s="564">
        <v>7</v>
      </c>
      <c r="E245" s="425">
        <v>3</v>
      </c>
      <c r="F245" s="172" t="s">
        <v>2292</v>
      </c>
      <c r="G245" s="425">
        <v>6</v>
      </c>
      <c r="H245" s="564">
        <v>1</v>
      </c>
      <c r="I245" s="564">
        <v>0</v>
      </c>
      <c r="J245" s="172" t="s">
        <v>2071</v>
      </c>
      <c r="K245" s="172" t="s">
        <v>1470</v>
      </c>
      <c r="L245" s="286" t="s">
        <v>2070</v>
      </c>
      <c r="M245" s="653" t="s">
        <v>2069</v>
      </c>
      <c r="N245" s="447"/>
      <c r="O245" s="447"/>
      <c r="P245" s="447"/>
      <c r="Q245" s="172">
        <v>51.58</v>
      </c>
      <c r="R245" s="172">
        <v>23.7</v>
      </c>
      <c r="S245" s="406">
        <v>10</v>
      </c>
      <c r="T245" s="666" t="s">
        <v>2068</v>
      </c>
      <c r="U245" s="447"/>
      <c r="V245" s="447"/>
      <c r="W245" s="447"/>
      <c r="X245" s="172">
        <v>41.58</v>
      </c>
      <c r="Y245" s="172">
        <v>23.7</v>
      </c>
      <c r="Z245" s="406">
        <v>10</v>
      </c>
      <c r="AA245" s="583" t="s">
        <v>1018</v>
      </c>
      <c r="AB245" s="406"/>
      <c r="AC245" s="12" t="s">
        <v>313</v>
      </c>
    </row>
    <row r="246" spans="1:29" x14ac:dyDescent="0.3">
      <c r="A246" s="760">
        <v>93</v>
      </c>
      <c r="B246" s="153">
        <v>2017</v>
      </c>
      <c r="C246" s="427" t="s">
        <v>404</v>
      </c>
      <c r="D246" s="564">
        <v>7</v>
      </c>
      <c r="E246" s="425">
        <v>3</v>
      </c>
      <c r="F246" s="172" t="s">
        <v>2073</v>
      </c>
      <c r="G246" s="425">
        <v>0</v>
      </c>
      <c r="H246" s="564">
        <v>1</v>
      </c>
      <c r="I246" s="564">
        <v>1</v>
      </c>
      <c r="J246" s="172" t="s">
        <v>2071</v>
      </c>
      <c r="K246" s="172" t="s">
        <v>1470</v>
      </c>
      <c r="L246" s="286" t="s">
        <v>2070</v>
      </c>
      <c r="M246" s="653" t="s">
        <v>2069</v>
      </c>
      <c r="N246" s="447"/>
      <c r="O246" s="447"/>
      <c r="P246" s="447"/>
      <c r="Q246" s="172">
        <v>25.9</v>
      </c>
      <c r="R246" s="172">
        <v>3.6</v>
      </c>
      <c r="S246" s="406">
        <v>10</v>
      </c>
      <c r="T246" s="666" t="s">
        <v>2068</v>
      </c>
      <c r="U246" s="447"/>
      <c r="V246" s="447"/>
      <c r="W246" s="447"/>
      <c r="X246" s="172">
        <v>22.2</v>
      </c>
      <c r="Y246" s="172">
        <v>3.1</v>
      </c>
      <c r="Z246" s="406">
        <v>10</v>
      </c>
      <c r="AA246" s="583" t="s">
        <v>1018</v>
      </c>
      <c r="AB246" s="406"/>
      <c r="AC246" s="12" t="s">
        <v>313</v>
      </c>
    </row>
    <row r="247" spans="1:29" ht="17.25" thickBot="1" x14ac:dyDescent="0.35">
      <c r="A247" s="763">
        <v>93</v>
      </c>
      <c r="B247" s="157">
        <v>2017</v>
      </c>
      <c r="C247" s="443" t="s">
        <v>404</v>
      </c>
      <c r="D247" s="625">
        <v>7</v>
      </c>
      <c r="E247" s="322">
        <v>3</v>
      </c>
      <c r="F247" s="468" t="s">
        <v>2072</v>
      </c>
      <c r="G247" s="322">
        <v>0</v>
      </c>
      <c r="H247" s="625">
        <v>1</v>
      </c>
      <c r="I247" s="625">
        <v>0</v>
      </c>
      <c r="J247" s="468" t="s">
        <v>2071</v>
      </c>
      <c r="K247" s="468" t="s">
        <v>1470</v>
      </c>
      <c r="L247" s="531" t="s">
        <v>2070</v>
      </c>
      <c r="M247" s="657" t="s">
        <v>2069</v>
      </c>
      <c r="N247" s="608"/>
      <c r="O247" s="608"/>
      <c r="P247" s="608"/>
      <c r="Q247" s="468">
        <v>0.55000000000000004</v>
      </c>
      <c r="R247" s="468">
        <v>0.2</v>
      </c>
      <c r="S247" s="340">
        <v>10</v>
      </c>
      <c r="T247" s="671" t="s">
        <v>2068</v>
      </c>
      <c r="U247" s="608"/>
      <c r="V247" s="608"/>
      <c r="W247" s="608"/>
      <c r="X247" s="468">
        <v>0.8</v>
      </c>
      <c r="Y247" s="468">
        <v>0.2</v>
      </c>
      <c r="Z247" s="340">
        <v>10</v>
      </c>
      <c r="AA247" s="588" t="s">
        <v>1018</v>
      </c>
      <c r="AB247" s="340"/>
      <c r="AC247" s="12" t="s">
        <v>313</v>
      </c>
    </row>
    <row r="248" spans="1:29" x14ac:dyDescent="0.3">
      <c r="A248" s="764">
        <v>94</v>
      </c>
      <c r="B248" s="162">
        <v>2016</v>
      </c>
      <c r="C248" s="439" t="s">
        <v>390</v>
      </c>
      <c r="D248" s="623">
        <v>7</v>
      </c>
      <c r="E248" s="323">
        <v>2</v>
      </c>
      <c r="F248" s="250" t="s">
        <v>1456</v>
      </c>
      <c r="G248" s="323">
        <v>0</v>
      </c>
      <c r="H248" s="623">
        <v>1</v>
      </c>
      <c r="I248" s="623">
        <v>1</v>
      </c>
      <c r="J248" s="250"/>
      <c r="K248" s="250" t="s">
        <v>2063</v>
      </c>
      <c r="L248" s="627"/>
      <c r="M248" s="656" t="s">
        <v>1321</v>
      </c>
      <c r="N248" s="602"/>
      <c r="O248" s="602"/>
      <c r="P248" s="602"/>
      <c r="Q248" s="250">
        <v>22.32</v>
      </c>
      <c r="R248" s="250">
        <v>0.97</v>
      </c>
      <c r="S248" s="595">
        <v>38</v>
      </c>
      <c r="T248" s="670" t="s">
        <v>1322</v>
      </c>
      <c r="U248" s="602"/>
      <c r="V248" s="602"/>
      <c r="W248" s="602"/>
      <c r="X248" s="250">
        <v>22.64</v>
      </c>
      <c r="Y248" s="250">
        <v>0.96</v>
      </c>
      <c r="Z248" s="595">
        <v>38</v>
      </c>
      <c r="AA248" s="603" t="s">
        <v>1043</v>
      </c>
      <c r="AB248" s="595"/>
      <c r="AC248" s="12" t="s">
        <v>313</v>
      </c>
    </row>
    <row r="249" spans="1:29" x14ac:dyDescent="0.3">
      <c r="A249" s="760">
        <v>94</v>
      </c>
      <c r="B249" s="153">
        <v>2016</v>
      </c>
      <c r="C249" s="427" t="s">
        <v>390</v>
      </c>
      <c r="D249" s="565">
        <v>7</v>
      </c>
      <c r="E249" s="425">
        <v>2</v>
      </c>
      <c r="F249" s="172" t="s">
        <v>2067</v>
      </c>
      <c r="G249" s="425">
        <v>2</v>
      </c>
      <c r="H249" s="564">
        <v>1</v>
      </c>
      <c r="I249" s="564">
        <v>1</v>
      </c>
      <c r="J249" s="172"/>
      <c r="K249" s="469" t="s">
        <v>2063</v>
      </c>
      <c r="L249" s="286"/>
      <c r="M249" s="653" t="s">
        <v>1321</v>
      </c>
      <c r="N249" s="582"/>
      <c r="O249" s="582"/>
      <c r="P249" s="582"/>
      <c r="Q249" s="469">
        <v>5.95</v>
      </c>
      <c r="R249" s="469">
        <v>1.8</v>
      </c>
      <c r="S249" s="298">
        <v>38</v>
      </c>
      <c r="T249" s="666" t="s">
        <v>1322</v>
      </c>
      <c r="U249" s="582"/>
      <c r="V249" s="582"/>
      <c r="W249" s="582"/>
      <c r="X249" s="469">
        <v>5.18</v>
      </c>
      <c r="Y249" s="469">
        <v>1.82</v>
      </c>
      <c r="Z249" s="298">
        <v>38</v>
      </c>
      <c r="AA249" s="579" t="s">
        <v>1166</v>
      </c>
      <c r="AB249" s="406"/>
      <c r="AC249" s="12" t="s">
        <v>313</v>
      </c>
    </row>
    <row r="250" spans="1:29" x14ac:dyDescent="0.3">
      <c r="A250" s="760">
        <v>94</v>
      </c>
      <c r="B250" s="153">
        <v>2016</v>
      </c>
      <c r="C250" s="427" t="s">
        <v>390</v>
      </c>
      <c r="D250" s="565">
        <v>7</v>
      </c>
      <c r="E250" s="425">
        <v>2</v>
      </c>
      <c r="F250" s="172" t="s">
        <v>2066</v>
      </c>
      <c r="G250" s="425">
        <v>2</v>
      </c>
      <c r="H250" s="564">
        <v>1</v>
      </c>
      <c r="I250" s="564">
        <v>0</v>
      </c>
      <c r="J250" s="172" t="s">
        <v>313</v>
      </c>
      <c r="K250" s="469" t="s">
        <v>2063</v>
      </c>
      <c r="L250" s="286"/>
      <c r="M250" s="653" t="s">
        <v>1321</v>
      </c>
      <c r="N250" s="582"/>
      <c r="O250" s="582"/>
      <c r="P250" s="582"/>
      <c r="Q250" s="469">
        <v>8.6</v>
      </c>
      <c r="R250" s="469">
        <v>1.1200000000000001</v>
      </c>
      <c r="S250" s="298">
        <v>38</v>
      </c>
      <c r="T250" s="666" t="s">
        <v>1322</v>
      </c>
      <c r="U250" s="582"/>
      <c r="V250" s="582"/>
      <c r="W250" s="582"/>
      <c r="X250" s="469">
        <v>8.8000000000000007</v>
      </c>
      <c r="Y250" s="469">
        <v>1.36</v>
      </c>
      <c r="Z250" s="298">
        <v>38</v>
      </c>
      <c r="AA250" s="579" t="s">
        <v>1043</v>
      </c>
      <c r="AB250" s="406"/>
      <c r="AC250" s="12" t="s">
        <v>313</v>
      </c>
    </row>
    <row r="251" spans="1:29" x14ac:dyDescent="0.3">
      <c r="A251" s="760">
        <v>94</v>
      </c>
      <c r="B251" s="153">
        <v>2016</v>
      </c>
      <c r="C251" s="427" t="s">
        <v>390</v>
      </c>
      <c r="D251" s="565">
        <v>7</v>
      </c>
      <c r="E251" s="425">
        <v>2</v>
      </c>
      <c r="F251" s="172" t="s">
        <v>2065</v>
      </c>
      <c r="G251" s="425">
        <v>6</v>
      </c>
      <c r="H251" s="564">
        <v>1</v>
      </c>
      <c r="I251" s="564">
        <v>1</v>
      </c>
      <c r="J251" s="172"/>
      <c r="K251" s="469" t="s">
        <v>2063</v>
      </c>
      <c r="L251" s="286"/>
      <c r="M251" s="653" t="s">
        <v>1321</v>
      </c>
      <c r="N251" s="582"/>
      <c r="O251" s="582"/>
      <c r="P251" s="582"/>
      <c r="Q251" s="469">
        <v>5.42</v>
      </c>
      <c r="R251" s="469">
        <v>0.98</v>
      </c>
      <c r="S251" s="298">
        <v>38</v>
      </c>
      <c r="T251" s="666" t="s">
        <v>1322</v>
      </c>
      <c r="U251" s="582"/>
      <c r="V251" s="582"/>
      <c r="W251" s="582"/>
      <c r="X251" s="469">
        <v>5.37</v>
      </c>
      <c r="Y251" s="469">
        <v>0.86</v>
      </c>
      <c r="Z251" s="298">
        <v>38</v>
      </c>
      <c r="AA251" s="579" t="s">
        <v>1043</v>
      </c>
      <c r="AB251" s="406"/>
      <c r="AC251" s="12" t="s">
        <v>313</v>
      </c>
    </row>
    <row r="252" spans="1:29" ht="17.25" thickBot="1" x14ac:dyDescent="0.35">
      <c r="A252" s="761">
        <v>94</v>
      </c>
      <c r="B252" s="165">
        <v>2016</v>
      </c>
      <c r="C252" s="445" t="s">
        <v>390</v>
      </c>
      <c r="D252" s="571">
        <v>7</v>
      </c>
      <c r="E252" s="413">
        <v>2</v>
      </c>
      <c r="F252" s="251" t="s">
        <v>2064</v>
      </c>
      <c r="G252" s="413">
        <v>6</v>
      </c>
      <c r="H252" s="571">
        <v>1</v>
      </c>
      <c r="I252" s="571">
        <v>0</v>
      </c>
      <c r="J252" s="251"/>
      <c r="K252" s="251" t="s">
        <v>2063</v>
      </c>
      <c r="L252" s="421"/>
      <c r="M252" s="654" t="s">
        <v>1321</v>
      </c>
      <c r="N252" s="575"/>
      <c r="O252" s="575"/>
      <c r="P252" s="575"/>
      <c r="Q252" s="251">
        <v>5.95</v>
      </c>
      <c r="R252" s="251">
        <v>1.34</v>
      </c>
      <c r="S252" s="578">
        <v>38</v>
      </c>
      <c r="T252" s="667" t="s">
        <v>1322</v>
      </c>
      <c r="U252" s="575"/>
      <c r="V252" s="575"/>
      <c r="W252" s="575"/>
      <c r="X252" s="251">
        <v>3.82</v>
      </c>
      <c r="Y252" s="251">
        <v>1.65</v>
      </c>
      <c r="Z252" s="578">
        <v>38</v>
      </c>
      <c r="AA252" s="577" t="s">
        <v>1166</v>
      </c>
      <c r="AB252" s="578"/>
      <c r="AC252" s="12" t="s">
        <v>313</v>
      </c>
    </row>
    <row r="253" spans="1:29" x14ac:dyDescent="0.3">
      <c r="A253" s="762">
        <v>95</v>
      </c>
      <c r="B253" s="160">
        <v>2013</v>
      </c>
      <c r="C253" s="433" t="s">
        <v>392</v>
      </c>
      <c r="D253" s="565">
        <v>7</v>
      </c>
      <c r="E253" s="324">
        <v>1</v>
      </c>
      <c r="F253" s="469" t="s">
        <v>892</v>
      </c>
      <c r="G253" s="324">
        <v>0</v>
      </c>
      <c r="H253" s="565">
        <v>1</v>
      </c>
      <c r="I253" s="565">
        <v>1</v>
      </c>
      <c r="J253" s="469"/>
      <c r="K253" s="469" t="s">
        <v>2052</v>
      </c>
      <c r="L253" s="596"/>
      <c r="M253" s="653" t="s">
        <v>1850</v>
      </c>
      <c r="N253" s="582"/>
      <c r="O253" s="582"/>
      <c r="P253" s="582"/>
      <c r="Q253" s="469">
        <v>18</v>
      </c>
      <c r="R253" s="469">
        <v>4.29</v>
      </c>
      <c r="S253" s="298">
        <v>7</v>
      </c>
      <c r="T253" s="666" t="s">
        <v>1848</v>
      </c>
      <c r="U253" s="582"/>
      <c r="V253" s="582"/>
      <c r="W253" s="582"/>
      <c r="X253" s="469">
        <v>17.670000000000002</v>
      </c>
      <c r="Y253" s="469">
        <v>5.54</v>
      </c>
      <c r="Z253" s="298">
        <v>6</v>
      </c>
      <c r="AA253" s="583"/>
      <c r="AB253" s="298"/>
      <c r="AC253" s="12" t="s">
        <v>313</v>
      </c>
    </row>
    <row r="254" spans="1:29" x14ac:dyDescent="0.3">
      <c r="A254" s="760">
        <v>95</v>
      </c>
      <c r="B254" s="153">
        <v>2013</v>
      </c>
      <c r="C254" s="427" t="s">
        <v>392</v>
      </c>
      <c r="D254" s="565">
        <v>7</v>
      </c>
      <c r="E254" s="425">
        <v>1</v>
      </c>
      <c r="F254" s="172" t="s">
        <v>2062</v>
      </c>
      <c r="G254" s="425">
        <v>0</v>
      </c>
      <c r="H254" s="564">
        <v>1</v>
      </c>
      <c r="I254" s="564">
        <v>0</v>
      </c>
      <c r="J254" s="172"/>
      <c r="K254" s="469" t="s">
        <v>2052</v>
      </c>
      <c r="L254" s="286"/>
      <c r="M254" s="653" t="s">
        <v>1850</v>
      </c>
      <c r="N254" s="447"/>
      <c r="O254" s="447"/>
      <c r="P254" s="447"/>
      <c r="Q254" s="172">
        <v>99.17</v>
      </c>
      <c r="R254" s="172">
        <v>19.04</v>
      </c>
      <c r="S254" s="298">
        <v>7</v>
      </c>
      <c r="T254" s="666" t="s">
        <v>1848</v>
      </c>
      <c r="U254" s="447"/>
      <c r="V254" s="447"/>
      <c r="W254" s="447"/>
      <c r="X254" s="172">
        <v>98.17</v>
      </c>
      <c r="Y254" s="172">
        <v>11.62</v>
      </c>
      <c r="Z254" s="298">
        <v>6</v>
      </c>
      <c r="AA254" s="579"/>
      <c r="AB254" s="406"/>
      <c r="AC254" s="12" t="s">
        <v>313</v>
      </c>
    </row>
    <row r="255" spans="1:29" x14ac:dyDescent="0.3">
      <c r="A255" s="760">
        <v>95</v>
      </c>
      <c r="B255" s="153">
        <v>2013</v>
      </c>
      <c r="C255" s="427" t="s">
        <v>392</v>
      </c>
      <c r="D255" s="565">
        <v>7</v>
      </c>
      <c r="E255" s="425">
        <v>1</v>
      </c>
      <c r="F255" s="172" t="s">
        <v>2061</v>
      </c>
      <c r="G255" s="425">
        <v>2</v>
      </c>
      <c r="H255" s="564">
        <v>1</v>
      </c>
      <c r="I255" s="564">
        <v>1</v>
      </c>
      <c r="J255" s="172"/>
      <c r="K255" s="469" t="s">
        <v>2052</v>
      </c>
      <c r="L255" s="286"/>
      <c r="M255" s="653" t="s">
        <v>1850</v>
      </c>
      <c r="N255" s="447"/>
      <c r="O255" s="447"/>
      <c r="P255" s="447"/>
      <c r="Q255" s="172">
        <v>1.07</v>
      </c>
      <c r="R255" s="172">
        <v>0.23</v>
      </c>
      <c r="S255" s="298">
        <v>7</v>
      </c>
      <c r="T255" s="666" t="s">
        <v>1848</v>
      </c>
      <c r="U255" s="447"/>
      <c r="V255" s="447"/>
      <c r="W255" s="447"/>
      <c r="X255" s="172">
        <v>1.31</v>
      </c>
      <c r="Y255" s="172">
        <v>0.64</v>
      </c>
      <c r="Z255" s="298">
        <v>6</v>
      </c>
      <c r="AA255" s="579"/>
      <c r="AB255" s="406"/>
      <c r="AC255" s="12" t="s">
        <v>313</v>
      </c>
    </row>
    <row r="256" spans="1:29" x14ac:dyDescent="0.3">
      <c r="A256" s="760">
        <v>95</v>
      </c>
      <c r="B256" s="153">
        <v>2013</v>
      </c>
      <c r="C256" s="427" t="s">
        <v>392</v>
      </c>
      <c r="D256" s="564">
        <v>7</v>
      </c>
      <c r="E256" s="425">
        <v>1</v>
      </c>
      <c r="F256" s="172" t="s">
        <v>2060</v>
      </c>
      <c r="G256" s="425">
        <v>10</v>
      </c>
      <c r="H256" s="564">
        <v>1</v>
      </c>
      <c r="I256" s="564">
        <v>1</v>
      </c>
      <c r="J256" s="172"/>
      <c r="K256" s="172" t="s">
        <v>2052</v>
      </c>
      <c r="L256" s="286"/>
      <c r="M256" s="655" t="s">
        <v>1850</v>
      </c>
      <c r="N256" s="447"/>
      <c r="O256" s="447"/>
      <c r="P256" s="447"/>
      <c r="Q256" s="172">
        <v>99.17</v>
      </c>
      <c r="R256" s="172">
        <v>2.04</v>
      </c>
      <c r="S256" s="406">
        <v>7</v>
      </c>
      <c r="T256" s="665" t="s">
        <v>1848</v>
      </c>
      <c r="U256" s="447"/>
      <c r="V256" s="447"/>
      <c r="W256" s="447"/>
      <c r="X256" s="172">
        <v>98.5</v>
      </c>
      <c r="Y256" s="172">
        <v>2.35</v>
      </c>
      <c r="Z256" s="406">
        <v>6</v>
      </c>
      <c r="AA256" s="579"/>
      <c r="AB256" s="406"/>
      <c r="AC256" s="12" t="s">
        <v>313</v>
      </c>
    </row>
    <row r="257" spans="1:29" ht="17.25" thickBot="1" x14ac:dyDescent="0.35">
      <c r="A257" s="763">
        <v>95</v>
      </c>
      <c r="B257" s="157">
        <v>2013</v>
      </c>
      <c r="C257" s="443" t="s">
        <v>392</v>
      </c>
      <c r="D257" s="563">
        <v>7</v>
      </c>
      <c r="E257" s="322">
        <v>1</v>
      </c>
      <c r="F257" s="468" t="s">
        <v>2059</v>
      </c>
      <c r="G257" s="322">
        <v>10</v>
      </c>
      <c r="H257" s="625">
        <v>1</v>
      </c>
      <c r="I257" s="625">
        <v>0</v>
      </c>
      <c r="J257" s="468"/>
      <c r="K257" s="474" t="s">
        <v>2052</v>
      </c>
      <c r="L257" s="531"/>
      <c r="M257" s="657" t="s">
        <v>1850</v>
      </c>
      <c r="N257" s="608"/>
      <c r="O257" s="608"/>
      <c r="P257" s="608"/>
      <c r="Q257" s="468">
        <v>14.67</v>
      </c>
      <c r="R257" s="468">
        <v>4.76</v>
      </c>
      <c r="S257" s="587">
        <v>7</v>
      </c>
      <c r="T257" s="671" t="s">
        <v>1848</v>
      </c>
      <c r="U257" s="608"/>
      <c r="V257" s="608"/>
      <c r="W257" s="608"/>
      <c r="X257" s="468">
        <v>14.83</v>
      </c>
      <c r="Y257" s="468">
        <v>6.01</v>
      </c>
      <c r="Z257" s="587">
        <v>6</v>
      </c>
      <c r="AA257" s="615"/>
      <c r="AB257" s="340"/>
      <c r="AC257" s="12" t="s">
        <v>313</v>
      </c>
    </row>
    <row r="258" spans="1:29" x14ac:dyDescent="0.3">
      <c r="A258" s="768">
        <v>96</v>
      </c>
      <c r="B258" s="223">
        <v>2007</v>
      </c>
      <c r="C258" s="512" t="s">
        <v>426</v>
      </c>
      <c r="D258" s="623">
        <v>7</v>
      </c>
      <c r="E258" s="323">
        <v>2</v>
      </c>
      <c r="F258" s="250" t="s">
        <v>892</v>
      </c>
      <c r="G258" s="323">
        <v>0</v>
      </c>
      <c r="H258" s="623">
        <v>1</v>
      </c>
      <c r="I258" s="623">
        <v>1</v>
      </c>
      <c r="J258" s="250"/>
      <c r="K258" s="250" t="s">
        <v>2058</v>
      </c>
      <c r="L258" s="627"/>
      <c r="M258" s="656" t="s">
        <v>2051</v>
      </c>
      <c r="N258" s="602"/>
      <c r="O258" s="602"/>
      <c r="P258" s="602"/>
      <c r="Q258" s="250">
        <v>21.4</v>
      </c>
      <c r="R258" s="250">
        <v>3.8</v>
      </c>
      <c r="S258" s="595">
        <v>7</v>
      </c>
      <c r="T258" s="670" t="s">
        <v>1839</v>
      </c>
      <c r="U258" s="602"/>
      <c r="V258" s="602"/>
      <c r="W258" s="602"/>
      <c r="X258" s="250">
        <v>18.399999999999999</v>
      </c>
      <c r="Y258" s="250">
        <v>2.9</v>
      </c>
      <c r="Z258" s="595">
        <v>4</v>
      </c>
      <c r="AA258" s="603"/>
      <c r="AB258" s="595"/>
      <c r="AC258" s="12" t="s">
        <v>313</v>
      </c>
    </row>
    <row r="259" spans="1:29" x14ac:dyDescent="0.3">
      <c r="A259" s="763">
        <v>96</v>
      </c>
      <c r="B259" s="157">
        <v>2007</v>
      </c>
      <c r="C259" s="443" t="s">
        <v>426</v>
      </c>
      <c r="D259" s="565">
        <v>7</v>
      </c>
      <c r="E259" s="425">
        <v>2</v>
      </c>
      <c r="F259" s="172" t="s">
        <v>2057</v>
      </c>
      <c r="G259" s="425">
        <v>0</v>
      </c>
      <c r="H259" s="564">
        <v>1</v>
      </c>
      <c r="I259" s="564">
        <v>0</v>
      </c>
      <c r="J259" s="172"/>
      <c r="K259" s="469" t="s">
        <v>2052</v>
      </c>
      <c r="L259" s="286"/>
      <c r="M259" s="653" t="s">
        <v>2051</v>
      </c>
      <c r="N259" s="582"/>
      <c r="O259" s="582"/>
      <c r="P259" s="582"/>
      <c r="Q259" s="469">
        <v>83.1</v>
      </c>
      <c r="R259" s="469">
        <v>10</v>
      </c>
      <c r="S259" s="298">
        <v>7</v>
      </c>
      <c r="T259" s="666" t="s">
        <v>1839</v>
      </c>
      <c r="U259" s="582"/>
      <c r="V259" s="582"/>
      <c r="W259" s="582"/>
      <c r="X259" s="469">
        <v>85.7</v>
      </c>
      <c r="Y259" s="469">
        <v>4.8</v>
      </c>
      <c r="Z259" s="298">
        <v>4</v>
      </c>
      <c r="AA259" s="579"/>
      <c r="AB259" s="406"/>
      <c r="AC259" s="12" t="s">
        <v>313</v>
      </c>
    </row>
    <row r="260" spans="1:29" x14ac:dyDescent="0.3">
      <c r="A260" s="763">
        <v>96</v>
      </c>
      <c r="B260" s="157">
        <v>2007</v>
      </c>
      <c r="C260" s="443" t="s">
        <v>426</v>
      </c>
      <c r="D260" s="565">
        <v>7</v>
      </c>
      <c r="E260" s="425">
        <v>2</v>
      </c>
      <c r="F260" s="172" t="s">
        <v>2056</v>
      </c>
      <c r="G260" s="425">
        <v>2</v>
      </c>
      <c r="H260" s="564">
        <v>1</v>
      </c>
      <c r="I260" s="564">
        <v>1</v>
      </c>
      <c r="J260" s="172"/>
      <c r="K260" s="469" t="s">
        <v>2052</v>
      </c>
      <c r="L260" s="286"/>
      <c r="M260" s="653" t="s">
        <v>2051</v>
      </c>
      <c r="N260" s="582"/>
      <c r="O260" s="582"/>
      <c r="P260" s="582"/>
      <c r="Q260" s="469">
        <v>3.8</v>
      </c>
      <c r="R260" s="469">
        <v>1</v>
      </c>
      <c r="S260" s="298">
        <v>7</v>
      </c>
      <c r="T260" s="666" t="s">
        <v>1839</v>
      </c>
      <c r="U260" s="582"/>
      <c r="V260" s="582"/>
      <c r="W260" s="582"/>
      <c r="X260" s="469">
        <v>4.3</v>
      </c>
      <c r="Y260" s="469">
        <v>1.1000000000000001</v>
      </c>
      <c r="Z260" s="298">
        <v>4</v>
      </c>
      <c r="AA260" s="579"/>
      <c r="AB260" s="406"/>
      <c r="AC260" s="12" t="s">
        <v>313</v>
      </c>
    </row>
    <row r="261" spans="1:29" x14ac:dyDescent="0.3">
      <c r="A261" s="763">
        <v>96</v>
      </c>
      <c r="B261" s="157">
        <v>2007</v>
      </c>
      <c r="C261" s="443" t="s">
        <v>426</v>
      </c>
      <c r="D261" s="565">
        <v>7</v>
      </c>
      <c r="E261" s="425">
        <v>2</v>
      </c>
      <c r="F261" s="172" t="s">
        <v>2055</v>
      </c>
      <c r="G261" s="425">
        <v>2</v>
      </c>
      <c r="H261" s="564">
        <v>1</v>
      </c>
      <c r="I261" s="564">
        <v>0</v>
      </c>
      <c r="J261" s="172"/>
      <c r="K261" s="469" t="s">
        <v>2052</v>
      </c>
      <c r="L261" s="286"/>
      <c r="M261" s="653" t="s">
        <v>2051</v>
      </c>
      <c r="N261" s="582"/>
      <c r="O261" s="582"/>
      <c r="P261" s="582"/>
      <c r="Q261" s="469">
        <v>31.3</v>
      </c>
      <c r="R261" s="469">
        <v>14</v>
      </c>
      <c r="S261" s="298">
        <v>7</v>
      </c>
      <c r="T261" s="666" t="s">
        <v>1839</v>
      </c>
      <c r="U261" s="582"/>
      <c r="V261" s="582"/>
      <c r="W261" s="582"/>
      <c r="X261" s="469">
        <v>34.5</v>
      </c>
      <c r="Y261" s="469">
        <v>11.2</v>
      </c>
      <c r="Z261" s="298">
        <v>4</v>
      </c>
      <c r="AA261" s="579"/>
      <c r="AB261" s="406"/>
      <c r="AC261" s="12" t="s">
        <v>313</v>
      </c>
    </row>
    <row r="262" spans="1:29" x14ac:dyDescent="0.3">
      <c r="A262" s="763">
        <v>96</v>
      </c>
      <c r="B262" s="157">
        <v>2007</v>
      </c>
      <c r="C262" s="443" t="s">
        <v>426</v>
      </c>
      <c r="D262" s="565">
        <v>7</v>
      </c>
      <c r="E262" s="425">
        <v>2</v>
      </c>
      <c r="F262" s="172" t="s">
        <v>2054</v>
      </c>
      <c r="G262" s="425">
        <v>6</v>
      </c>
      <c r="H262" s="564">
        <v>1</v>
      </c>
      <c r="I262" s="564">
        <v>1</v>
      </c>
      <c r="J262" s="172"/>
      <c r="K262" s="469" t="s">
        <v>2052</v>
      </c>
      <c r="L262" s="286"/>
      <c r="M262" s="653" t="s">
        <v>2051</v>
      </c>
      <c r="N262" s="582"/>
      <c r="O262" s="582"/>
      <c r="P262" s="582"/>
      <c r="Q262" s="469">
        <v>25.1</v>
      </c>
      <c r="R262" s="469">
        <v>7.5</v>
      </c>
      <c r="S262" s="298">
        <v>7</v>
      </c>
      <c r="T262" s="666" t="s">
        <v>1839</v>
      </c>
      <c r="U262" s="582"/>
      <c r="V262" s="582"/>
      <c r="W262" s="582"/>
      <c r="X262" s="469">
        <v>28.9</v>
      </c>
      <c r="Y262" s="469">
        <v>5.0999999999999996</v>
      </c>
      <c r="Z262" s="298">
        <v>4</v>
      </c>
      <c r="AA262" s="579"/>
      <c r="AB262" s="406"/>
      <c r="AC262" s="12" t="s">
        <v>313</v>
      </c>
    </row>
    <row r="263" spans="1:29" x14ac:dyDescent="0.3">
      <c r="A263" s="763">
        <v>96</v>
      </c>
      <c r="B263" s="157">
        <v>2007</v>
      </c>
      <c r="C263" s="443" t="s">
        <v>426</v>
      </c>
      <c r="D263" s="565">
        <v>7</v>
      </c>
      <c r="E263" s="425">
        <v>2</v>
      </c>
      <c r="F263" s="172" t="s">
        <v>2053</v>
      </c>
      <c r="G263" s="425">
        <v>10</v>
      </c>
      <c r="H263" s="564">
        <v>1</v>
      </c>
      <c r="I263" s="564">
        <v>0</v>
      </c>
      <c r="J263" s="172"/>
      <c r="K263" s="469" t="s">
        <v>2052</v>
      </c>
      <c r="L263" s="286"/>
      <c r="M263" s="653" t="s">
        <v>2051</v>
      </c>
      <c r="N263" s="582"/>
      <c r="O263" s="582"/>
      <c r="P263" s="582"/>
      <c r="Q263" s="469">
        <v>5.3</v>
      </c>
      <c r="R263" s="469">
        <v>1</v>
      </c>
      <c r="S263" s="298">
        <v>7</v>
      </c>
      <c r="T263" s="666" t="s">
        <v>1839</v>
      </c>
      <c r="U263" s="582"/>
      <c r="V263" s="582"/>
      <c r="W263" s="582"/>
      <c r="X263" s="469">
        <v>5.5</v>
      </c>
      <c r="Y263" s="469">
        <v>1</v>
      </c>
      <c r="Z263" s="298">
        <v>4</v>
      </c>
      <c r="AA263" s="579"/>
      <c r="AB263" s="406"/>
      <c r="AC263" s="12" t="s">
        <v>313</v>
      </c>
    </row>
    <row r="264" spans="1:29" ht="17.25" thickBot="1" x14ac:dyDescent="0.35">
      <c r="A264" s="761">
        <v>96</v>
      </c>
      <c r="B264" s="165">
        <v>2007</v>
      </c>
      <c r="C264" s="445" t="s">
        <v>426</v>
      </c>
      <c r="D264" s="571">
        <v>7</v>
      </c>
      <c r="E264" s="413">
        <v>2</v>
      </c>
      <c r="F264" s="251" t="s">
        <v>935</v>
      </c>
      <c r="G264" s="413">
        <v>10</v>
      </c>
      <c r="H264" s="571">
        <v>1</v>
      </c>
      <c r="I264" s="571">
        <v>1</v>
      </c>
      <c r="J264" s="251"/>
      <c r="K264" s="251" t="s">
        <v>2052</v>
      </c>
      <c r="L264" s="421"/>
      <c r="M264" s="654" t="s">
        <v>2051</v>
      </c>
      <c r="N264" s="575"/>
      <c r="O264" s="575"/>
      <c r="P264" s="575"/>
      <c r="Q264" s="251">
        <v>3.9</v>
      </c>
      <c r="R264" s="251">
        <v>2.2999999999999998</v>
      </c>
      <c r="S264" s="578">
        <v>7</v>
      </c>
      <c r="T264" s="667" t="s">
        <v>1839</v>
      </c>
      <c r="U264" s="575"/>
      <c r="V264" s="575"/>
      <c r="W264" s="575"/>
      <c r="X264" s="251">
        <v>2.8</v>
      </c>
      <c r="Y264" s="251">
        <v>0.5</v>
      </c>
      <c r="Z264" s="578">
        <v>4</v>
      </c>
      <c r="AA264" s="577"/>
      <c r="AB264" s="578"/>
      <c r="AC264" s="12" t="s">
        <v>313</v>
      </c>
    </row>
  </sheetData>
  <sheetProtection algorithmName="SHA-512" hashValue="v91L821ex+MTRoAXF8DexM5ymrUvD5ikBKkDepVXhRosOEqiPpGZ4qgP2iiALJIOkVRSwBKecBIMFzwCV/mNSg==" saltValue="PmiGzspviXuDsBE8r7i/Ag==" spinCount="100000" sheet="1" objects="1" scenarios="1"/>
  <mergeCells count="23">
    <mergeCell ref="I2:I3"/>
    <mergeCell ref="J2:J3"/>
    <mergeCell ref="D2:D3"/>
    <mergeCell ref="E2:E3"/>
    <mergeCell ref="F2:F3"/>
    <mergeCell ref="G2:G3"/>
    <mergeCell ref="H2:H3"/>
    <mergeCell ref="T1:Z1"/>
    <mergeCell ref="AA1:AA3"/>
    <mergeCell ref="AB1:AB3"/>
    <mergeCell ref="A1:A3"/>
    <mergeCell ref="B1:B3"/>
    <mergeCell ref="C1:C3"/>
    <mergeCell ref="F1:L1"/>
    <mergeCell ref="M1:S1"/>
    <mergeCell ref="K2:K3"/>
    <mergeCell ref="L2:L3"/>
    <mergeCell ref="M2:M3"/>
    <mergeCell ref="N2:P2"/>
    <mergeCell ref="Q2:S2"/>
    <mergeCell ref="T2:T3"/>
    <mergeCell ref="U2:W2"/>
    <mergeCell ref="X2:Z2"/>
  </mergeCells>
  <phoneticPr fontId="2"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90" zoomScaleNormal="90" workbookViewId="0">
      <pane xSplit="3" ySplit="3" topLeftCell="D4" activePane="bottomRight" state="frozen"/>
      <selection pane="topRight" activeCell="E1" sqref="E1"/>
      <selection pane="bottomLeft" activeCell="A4" sqref="A4"/>
      <selection pane="bottomRight" activeCell="F8" sqref="F8"/>
    </sheetView>
  </sheetViews>
  <sheetFormatPr defaultRowHeight="16.5" x14ac:dyDescent="0.3"/>
  <cols>
    <col min="1" max="1" width="5.5" style="321" customWidth="1"/>
    <col min="2" max="2" width="9" style="149"/>
    <col min="3" max="3" width="14.25" style="149" customWidth="1"/>
    <col min="4" max="4" width="9.875" style="1" bestFit="1" customWidth="1"/>
    <col min="5" max="5" width="9.875" style="1" customWidth="1"/>
    <col min="6" max="6" width="26.75" style="150" customWidth="1"/>
    <col min="7" max="8" width="9" style="141"/>
    <col min="9" max="9" width="10.5" style="141" customWidth="1"/>
    <col min="10" max="10" width="8.625" style="149" customWidth="1"/>
    <col min="11" max="12" width="5.625" style="151" customWidth="1"/>
    <col min="13" max="13" width="6.625" style="151" customWidth="1"/>
    <col min="14" max="14" width="8.625" style="149" customWidth="1"/>
    <col min="15" max="16" width="5.625" style="151" customWidth="1"/>
    <col min="17" max="17" width="6.75" style="151" customWidth="1"/>
    <col min="18" max="18" width="9" style="141"/>
    <col min="19" max="19" width="44.625" style="141" customWidth="1"/>
  </cols>
  <sheetData>
    <row r="1" spans="1:20" ht="16.5" customHeight="1" x14ac:dyDescent="0.3">
      <c r="A1" s="847" t="s">
        <v>1714</v>
      </c>
      <c r="B1" s="850" t="s">
        <v>860</v>
      </c>
      <c r="C1" s="850" t="s">
        <v>861</v>
      </c>
      <c r="D1" s="682" t="s">
        <v>875</v>
      </c>
      <c r="E1" s="682" t="s">
        <v>761</v>
      </c>
      <c r="F1" s="853" t="s">
        <v>943</v>
      </c>
      <c r="G1" s="853"/>
      <c r="H1" s="853"/>
      <c r="I1" s="875"/>
      <c r="J1" s="854" t="s">
        <v>863</v>
      </c>
      <c r="K1" s="855"/>
      <c r="L1" s="855"/>
      <c r="M1" s="855"/>
      <c r="N1" s="840" t="s">
        <v>876</v>
      </c>
      <c r="O1" s="816"/>
      <c r="P1" s="816"/>
      <c r="Q1" s="841"/>
      <c r="R1" s="876" t="s">
        <v>864</v>
      </c>
      <c r="S1" s="879" t="s">
        <v>267</v>
      </c>
    </row>
    <row r="2" spans="1:20" s="343" customFormat="1" ht="16.5" customHeight="1" x14ac:dyDescent="0.3">
      <c r="A2" s="848"/>
      <c r="B2" s="851"/>
      <c r="C2" s="851"/>
      <c r="D2" s="869" t="s">
        <v>782</v>
      </c>
      <c r="E2" s="872" t="s">
        <v>782</v>
      </c>
      <c r="F2" s="871" t="s">
        <v>865</v>
      </c>
      <c r="G2" s="871" t="s">
        <v>866</v>
      </c>
      <c r="H2" s="871" t="s">
        <v>881</v>
      </c>
      <c r="I2" s="858" t="s">
        <v>267</v>
      </c>
      <c r="J2" s="859" t="s">
        <v>451</v>
      </c>
      <c r="K2" s="860" t="s">
        <v>867</v>
      </c>
      <c r="L2" s="861"/>
      <c r="M2" s="862"/>
      <c r="N2" s="865" t="s">
        <v>453</v>
      </c>
      <c r="O2" s="860" t="s">
        <v>867</v>
      </c>
      <c r="P2" s="861"/>
      <c r="Q2" s="881"/>
      <c r="R2" s="877"/>
      <c r="S2" s="880"/>
    </row>
    <row r="3" spans="1:20" s="343" customFormat="1" x14ac:dyDescent="0.3">
      <c r="A3" s="849"/>
      <c r="B3" s="852"/>
      <c r="C3" s="852"/>
      <c r="D3" s="870"/>
      <c r="E3" s="873"/>
      <c r="F3" s="871"/>
      <c r="G3" s="871"/>
      <c r="H3" s="871"/>
      <c r="I3" s="858"/>
      <c r="J3" s="859"/>
      <c r="K3" s="677" t="s">
        <v>869</v>
      </c>
      <c r="L3" s="677" t="s">
        <v>870</v>
      </c>
      <c r="M3" s="677" t="s">
        <v>874</v>
      </c>
      <c r="N3" s="866"/>
      <c r="O3" s="677" t="s">
        <v>869</v>
      </c>
      <c r="P3" s="677" t="s">
        <v>870</v>
      </c>
      <c r="Q3" s="771" t="s">
        <v>874</v>
      </c>
      <c r="R3" s="878"/>
      <c r="S3" s="880"/>
    </row>
    <row r="4" spans="1:20" x14ac:dyDescent="0.3">
      <c r="A4" s="760">
        <v>15</v>
      </c>
      <c r="B4" s="153">
        <v>2016</v>
      </c>
      <c r="C4" s="155" t="s">
        <v>433</v>
      </c>
      <c r="D4" s="562">
        <v>1</v>
      </c>
      <c r="E4" s="329">
        <v>3</v>
      </c>
      <c r="F4" s="134" t="s">
        <v>1102</v>
      </c>
      <c r="G4" s="134" t="s">
        <v>944</v>
      </c>
      <c r="H4" s="134"/>
      <c r="I4" s="135"/>
      <c r="J4" s="684" t="s">
        <v>1091</v>
      </c>
      <c r="K4" s="143">
        <v>0</v>
      </c>
      <c r="L4" s="143">
        <v>51</v>
      </c>
      <c r="M4" s="143"/>
      <c r="N4" s="685" t="s">
        <v>983</v>
      </c>
      <c r="O4" s="143">
        <v>0</v>
      </c>
      <c r="P4" s="143">
        <v>49</v>
      </c>
      <c r="Q4" s="690"/>
      <c r="R4" s="138"/>
      <c r="S4" s="136" t="s">
        <v>1726</v>
      </c>
      <c r="T4" t="s">
        <v>313</v>
      </c>
    </row>
    <row r="5" spans="1:20" x14ac:dyDescent="0.3">
      <c r="A5" s="763">
        <v>30</v>
      </c>
      <c r="B5" s="157">
        <v>2007</v>
      </c>
      <c r="C5" s="158" t="s">
        <v>427</v>
      </c>
      <c r="D5" s="560">
        <v>1</v>
      </c>
      <c r="E5" s="329">
        <v>3</v>
      </c>
      <c r="F5" s="140" t="s">
        <v>1178</v>
      </c>
      <c r="G5" s="134" t="s">
        <v>944</v>
      </c>
      <c r="H5" s="134"/>
      <c r="I5" s="135"/>
      <c r="J5" s="684" t="s">
        <v>1133</v>
      </c>
      <c r="K5" s="143">
        <v>0</v>
      </c>
      <c r="L5" s="143">
        <v>9</v>
      </c>
      <c r="M5" s="143"/>
      <c r="N5" s="685" t="s">
        <v>1127</v>
      </c>
      <c r="O5" s="134" t="s">
        <v>1018</v>
      </c>
      <c r="P5" s="143"/>
      <c r="Q5" s="690"/>
      <c r="R5" s="138"/>
      <c r="S5" s="136" t="s">
        <v>1136</v>
      </c>
      <c r="T5" t="s">
        <v>313</v>
      </c>
    </row>
    <row r="6" spans="1:20" x14ac:dyDescent="0.3">
      <c r="A6" s="760">
        <v>32</v>
      </c>
      <c r="B6" s="153">
        <v>2021</v>
      </c>
      <c r="C6" s="154" t="s">
        <v>371</v>
      </c>
      <c r="D6" s="560">
        <v>2</v>
      </c>
      <c r="E6" s="329">
        <v>2</v>
      </c>
      <c r="F6" s="140" t="s">
        <v>1179</v>
      </c>
      <c r="G6" s="134" t="s">
        <v>944</v>
      </c>
      <c r="H6" s="134"/>
      <c r="I6" s="135"/>
      <c r="J6" s="684" t="s">
        <v>1167</v>
      </c>
      <c r="K6" s="143">
        <v>2</v>
      </c>
      <c r="L6" s="143">
        <v>41</v>
      </c>
      <c r="M6" s="143"/>
      <c r="N6" s="685" t="s">
        <v>1168</v>
      </c>
      <c r="O6" s="143">
        <v>6</v>
      </c>
      <c r="P6" s="143">
        <v>42</v>
      </c>
      <c r="Q6" s="690"/>
      <c r="R6" s="138"/>
      <c r="S6" s="136" t="s">
        <v>1727</v>
      </c>
      <c r="T6" t="s">
        <v>313</v>
      </c>
    </row>
    <row r="7" spans="1:20" x14ac:dyDescent="0.3">
      <c r="A7" s="760">
        <v>34</v>
      </c>
      <c r="B7" s="153">
        <v>2017</v>
      </c>
      <c r="C7" s="154" t="s">
        <v>401</v>
      </c>
      <c r="D7" s="560">
        <v>2</v>
      </c>
      <c r="E7" s="329">
        <v>1</v>
      </c>
      <c r="F7" s="140" t="s">
        <v>1102</v>
      </c>
      <c r="G7" s="134" t="s">
        <v>944</v>
      </c>
      <c r="H7" s="134"/>
      <c r="I7" s="135"/>
      <c r="J7" s="684" t="s">
        <v>1008</v>
      </c>
      <c r="K7" s="143">
        <v>0</v>
      </c>
      <c r="L7" s="143">
        <v>30</v>
      </c>
      <c r="M7" s="143"/>
      <c r="N7" s="685" t="s">
        <v>1009</v>
      </c>
      <c r="O7" s="143">
        <v>0</v>
      </c>
      <c r="P7" s="143">
        <v>30</v>
      </c>
      <c r="Q7" s="690"/>
      <c r="R7" s="138"/>
      <c r="S7" s="136" t="s">
        <v>1226</v>
      </c>
      <c r="T7" t="s">
        <v>313</v>
      </c>
    </row>
    <row r="8" spans="1:20" x14ac:dyDescent="0.3">
      <c r="A8" s="760">
        <v>58</v>
      </c>
      <c r="B8" s="153">
        <v>2021</v>
      </c>
      <c r="C8" s="427" t="s">
        <v>2050</v>
      </c>
      <c r="D8" s="560">
        <v>5</v>
      </c>
      <c r="E8" s="329">
        <v>2</v>
      </c>
      <c r="F8" s="134" t="s">
        <v>2250</v>
      </c>
      <c r="G8" s="134" t="s">
        <v>944</v>
      </c>
      <c r="H8" s="134"/>
      <c r="I8" s="135"/>
      <c r="J8" s="684" t="s">
        <v>1645</v>
      </c>
      <c r="K8" s="143">
        <v>0</v>
      </c>
      <c r="L8" s="143">
        <v>55</v>
      </c>
      <c r="M8" s="451">
        <f t="shared" ref="M8:M12" si="0">K8/L8</f>
        <v>0</v>
      </c>
      <c r="N8" s="685" t="s">
        <v>1127</v>
      </c>
      <c r="O8" s="143">
        <v>0</v>
      </c>
      <c r="P8" s="143">
        <v>58</v>
      </c>
      <c r="Q8" s="691">
        <f>O8/P8</f>
        <v>0</v>
      </c>
      <c r="R8" s="138"/>
      <c r="S8" s="136" t="s">
        <v>2251</v>
      </c>
      <c r="T8" t="s">
        <v>313</v>
      </c>
    </row>
    <row r="9" spans="1:20" x14ac:dyDescent="0.3">
      <c r="A9" s="760">
        <v>71</v>
      </c>
      <c r="B9" s="153">
        <v>2014</v>
      </c>
      <c r="C9" s="427" t="s">
        <v>438</v>
      </c>
      <c r="D9" s="560">
        <v>5</v>
      </c>
      <c r="E9" s="329">
        <v>2</v>
      </c>
      <c r="F9" s="134" t="s">
        <v>2252</v>
      </c>
      <c r="G9" s="134" t="s">
        <v>944</v>
      </c>
      <c r="H9" s="134" t="s">
        <v>2253</v>
      </c>
      <c r="I9" s="135"/>
      <c r="J9" s="684" t="s">
        <v>2254</v>
      </c>
      <c r="K9" s="143">
        <v>6</v>
      </c>
      <c r="L9" s="143">
        <v>100</v>
      </c>
      <c r="M9" s="451">
        <f t="shared" si="0"/>
        <v>0.06</v>
      </c>
      <c r="N9" s="686"/>
      <c r="O9" s="452"/>
      <c r="P9" s="452"/>
      <c r="Q9" s="692"/>
      <c r="R9" s="138"/>
      <c r="S9" s="136" t="s">
        <v>2255</v>
      </c>
      <c r="T9" t="s">
        <v>313</v>
      </c>
    </row>
    <row r="10" spans="1:20" x14ac:dyDescent="0.3">
      <c r="A10" s="770">
        <v>64</v>
      </c>
      <c r="B10" s="362">
        <v>2019</v>
      </c>
      <c r="C10" s="427" t="s">
        <v>386</v>
      </c>
      <c r="D10" s="560">
        <v>5</v>
      </c>
      <c r="E10" s="329">
        <v>2</v>
      </c>
      <c r="F10" s="134" t="s">
        <v>1179</v>
      </c>
      <c r="G10" s="134" t="s">
        <v>944</v>
      </c>
      <c r="H10" s="134"/>
      <c r="I10" s="135"/>
      <c r="J10" s="649" t="s">
        <v>2017</v>
      </c>
      <c r="K10" s="143">
        <v>0</v>
      </c>
      <c r="L10" s="143">
        <v>30</v>
      </c>
      <c r="M10" s="451">
        <f t="shared" si="0"/>
        <v>0</v>
      </c>
      <c r="N10" s="685" t="s">
        <v>1075</v>
      </c>
      <c r="O10" s="143">
        <v>0</v>
      </c>
      <c r="P10" s="143">
        <v>30</v>
      </c>
      <c r="Q10" s="691">
        <f>O10/P10</f>
        <v>0</v>
      </c>
      <c r="R10" s="138"/>
      <c r="S10" s="136" t="s">
        <v>2256</v>
      </c>
      <c r="T10" t="s">
        <v>313</v>
      </c>
    </row>
    <row r="11" spans="1:20" x14ac:dyDescent="0.3">
      <c r="A11" s="763">
        <v>83</v>
      </c>
      <c r="B11" s="157">
        <v>2019</v>
      </c>
      <c r="C11" s="443" t="s">
        <v>436</v>
      </c>
      <c r="D11" s="560">
        <v>6</v>
      </c>
      <c r="E11" s="329">
        <v>1</v>
      </c>
      <c r="F11" s="140" t="s">
        <v>2257</v>
      </c>
      <c r="G11" s="134" t="s">
        <v>944</v>
      </c>
      <c r="H11" s="134" t="s">
        <v>1634</v>
      </c>
      <c r="I11" s="135"/>
      <c r="J11" s="684" t="s">
        <v>1321</v>
      </c>
      <c r="K11" s="143">
        <v>0</v>
      </c>
      <c r="L11" s="143">
        <v>30</v>
      </c>
      <c r="M11" s="451">
        <f t="shared" si="0"/>
        <v>0</v>
      </c>
      <c r="N11" s="685" t="s">
        <v>1322</v>
      </c>
      <c r="O11" s="143">
        <v>0</v>
      </c>
      <c r="P11" s="143">
        <v>30</v>
      </c>
      <c r="Q11" s="691">
        <f>O11/P11</f>
        <v>0</v>
      </c>
      <c r="R11" s="138"/>
      <c r="S11" s="136" t="s">
        <v>2258</v>
      </c>
      <c r="T11" t="s">
        <v>313</v>
      </c>
    </row>
    <row r="12" spans="1:20" ht="17.25" thickBot="1" x14ac:dyDescent="0.35">
      <c r="A12" s="761">
        <v>92</v>
      </c>
      <c r="B12" s="165">
        <v>2018</v>
      </c>
      <c r="C12" s="445" t="s">
        <v>395</v>
      </c>
      <c r="D12" s="561">
        <v>7</v>
      </c>
      <c r="E12" s="330">
        <v>2</v>
      </c>
      <c r="F12" s="479" t="s">
        <v>2259</v>
      </c>
      <c r="G12" s="214" t="s">
        <v>944</v>
      </c>
      <c r="H12" s="214" t="s">
        <v>2260</v>
      </c>
      <c r="I12" s="687"/>
      <c r="J12" s="688" t="s">
        <v>1258</v>
      </c>
      <c r="K12" s="215">
        <v>9</v>
      </c>
      <c r="L12" s="215">
        <v>56</v>
      </c>
      <c r="M12" s="683">
        <f t="shared" si="0"/>
        <v>0.16071428571428573</v>
      </c>
      <c r="N12" s="689" t="s">
        <v>983</v>
      </c>
      <c r="O12" s="215">
        <v>6</v>
      </c>
      <c r="P12" s="215">
        <v>43</v>
      </c>
      <c r="Q12" s="693">
        <f>O12/P12</f>
        <v>0.13953488372093023</v>
      </c>
      <c r="R12" s="465">
        <v>0.17199999999999999</v>
      </c>
      <c r="S12" s="217" t="s">
        <v>2261</v>
      </c>
      <c r="T12" t="s">
        <v>313</v>
      </c>
    </row>
  </sheetData>
  <sheetProtection algorithmName="SHA-512" hashValue="ejRvDexA17DRXOI1i67zoClKQiXsbsDiTJTtcb9Ao9sduMhuHo6a0Ikiixuo+41ruOal9V9dlcy7lQ5BLmy73w==" saltValue="hVoEQhUtXrEkHJ40wq106Q==" spinCount="100000" sheet="1" objects="1" scenarios="1"/>
  <mergeCells count="18">
    <mergeCell ref="N1:Q1"/>
    <mergeCell ref="R1:R3"/>
    <mergeCell ref="S1:S3"/>
    <mergeCell ref="N2:N3"/>
    <mergeCell ref="O2:Q2"/>
    <mergeCell ref="A1:A3"/>
    <mergeCell ref="B1:B3"/>
    <mergeCell ref="C1:C3"/>
    <mergeCell ref="F1:I1"/>
    <mergeCell ref="J1:M1"/>
    <mergeCell ref="K2:M2"/>
    <mergeCell ref="I2:I3"/>
    <mergeCell ref="J2:J3"/>
    <mergeCell ref="D2:D3"/>
    <mergeCell ref="E2:E3"/>
    <mergeCell ref="F2:F3"/>
    <mergeCell ref="G2:G3"/>
    <mergeCell ref="H2:H3"/>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90" zoomScaleNormal="90" workbookViewId="0">
      <pane xSplit="1" ySplit="1" topLeftCell="B2" activePane="bottomRight" state="frozen"/>
      <selection pane="topRight" activeCell="B1" sqref="B1"/>
      <selection pane="bottomLeft" activeCell="A2" sqref="A2"/>
      <selection pane="bottomRight" activeCell="B7" sqref="B7"/>
    </sheetView>
  </sheetViews>
  <sheetFormatPr defaultColWidth="9" defaultRowHeight="16.5" x14ac:dyDescent="0.3"/>
  <cols>
    <col min="1" max="1" width="19.375" style="2" customWidth="1"/>
    <col min="2" max="2" width="102.625" style="2" customWidth="1"/>
    <col min="3" max="16384" width="9" style="2"/>
  </cols>
  <sheetData>
    <row r="1" spans="1:2" s="8" customFormat="1" x14ac:dyDescent="0.3">
      <c r="A1" s="14" t="s">
        <v>454</v>
      </c>
      <c r="B1" s="14" t="s">
        <v>455</v>
      </c>
    </row>
    <row r="2" spans="1:2" x14ac:dyDescent="0.3">
      <c r="A2" s="2" t="s">
        <v>493</v>
      </c>
      <c r="B2" s="2" t="s">
        <v>492</v>
      </c>
    </row>
    <row r="3" spans="1:2" x14ac:dyDescent="0.3">
      <c r="A3" s="2" t="s">
        <v>1546</v>
      </c>
      <c r="B3" s="2" t="s">
        <v>2275</v>
      </c>
    </row>
    <row r="4" spans="1:2" x14ac:dyDescent="0.3">
      <c r="A4" s="2" t="s">
        <v>590</v>
      </c>
      <c r="B4" s="2" t="s">
        <v>2272</v>
      </c>
    </row>
    <row r="5" spans="1:2" x14ac:dyDescent="0.3">
      <c r="A5" s="2" t="s">
        <v>524</v>
      </c>
      <c r="B5" s="2" t="s">
        <v>525</v>
      </c>
    </row>
    <row r="6" spans="1:2" x14ac:dyDescent="0.3">
      <c r="A6" s="2" t="s">
        <v>823</v>
      </c>
      <c r="B6" s="2" t="s">
        <v>824</v>
      </c>
    </row>
    <row r="7" spans="1:2" x14ac:dyDescent="0.3">
      <c r="A7" s="2" t="s">
        <v>1516</v>
      </c>
      <c r="B7" s="2" t="s">
        <v>1515</v>
      </c>
    </row>
    <row r="8" spans="1:2" x14ac:dyDescent="0.3">
      <c r="A8" s="2" t="s">
        <v>522</v>
      </c>
      <c r="B8" s="2" t="s">
        <v>1098</v>
      </c>
    </row>
    <row r="9" spans="1:2" x14ac:dyDescent="0.3">
      <c r="A9" s="2" t="s">
        <v>1522</v>
      </c>
      <c r="B9" s="2" t="s">
        <v>1521</v>
      </c>
    </row>
    <row r="10" spans="1:2" x14ac:dyDescent="0.3">
      <c r="A10" s="2" t="s">
        <v>951</v>
      </c>
      <c r="B10" s="2" t="s">
        <v>950</v>
      </c>
    </row>
    <row r="11" spans="1:2" x14ac:dyDescent="0.3">
      <c r="A11" s="2" t="s">
        <v>1615</v>
      </c>
      <c r="B11" s="2" t="s">
        <v>1616</v>
      </c>
    </row>
    <row r="12" spans="1:2" x14ac:dyDescent="0.3">
      <c r="A12" s="2" t="s">
        <v>491</v>
      </c>
      <c r="B12" s="2" t="s">
        <v>360</v>
      </c>
    </row>
    <row r="13" spans="1:2" x14ac:dyDescent="0.3">
      <c r="A13" s="2" t="s">
        <v>469</v>
      </c>
      <c r="B13" s="2" t="s">
        <v>468</v>
      </c>
    </row>
    <row r="14" spans="1:2" x14ac:dyDescent="0.3">
      <c r="A14" s="2" t="s">
        <v>475</v>
      </c>
      <c r="B14" s="2" t="s">
        <v>359</v>
      </c>
    </row>
    <row r="15" spans="1:2" x14ac:dyDescent="0.3">
      <c r="A15" s="2" t="s">
        <v>839</v>
      </c>
      <c r="B15" s="2" t="s">
        <v>838</v>
      </c>
    </row>
    <row r="16" spans="1:2" x14ac:dyDescent="0.3">
      <c r="A16" s="2" t="s">
        <v>925</v>
      </c>
      <c r="B16" s="2" t="s">
        <v>924</v>
      </c>
    </row>
    <row r="17" spans="1:2" x14ac:dyDescent="0.3">
      <c r="A17" s="2" t="s">
        <v>1070</v>
      </c>
      <c r="B17" s="2" t="s">
        <v>1069</v>
      </c>
    </row>
    <row r="18" spans="1:2" x14ac:dyDescent="0.3">
      <c r="A18" s="2" t="s">
        <v>1545</v>
      </c>
      <c r="B18" s="2" t="s">
        <v>1544</v>
      </c>
    </row>
    <row r="19" spans="1:2" x14ac:dyDescent="0.3">
      <c r="A19" s="2" t="s">
        <v>1219</v>
      </c>
      <c r="B19" s="2" t="s">
        <v>1218</v>
      </c>
    </row>
    <row r="20" spans="1:2" x14ac:dyDescent="0.3">
      <c r="A20" s="2" t="s">
        <v>464</v>
      </c>
      <c r="B20" s="2" t="s">
        <v>361</v>
      </c>
    </row>
    <row r="21" spans="1:2" x14ac:dyDescent="0.3">
      <c r="A21" s="2" t="s">
        <v>827</v>
      </c>
      <c r="B21" s="2" t="s">
        <v>828</v>
      </c>
    </row>
    <row r="22" spans="1:2" x14ac:dyDescent="0.3">
      <c r="A22" s="2" t="s">
        <v>536</v>
      </c>
      <c r="B22" s="2" t="s">
        <v>537</v>
      </c>
    </row>
    <row r="23" spans="1:2" x14ac:dyDescent="0.3">
      <c r="A23" s="2" t="s">
        <v>2279</v>
      </c>
      <c r="B23" s="2" t="s">
        <v>2278</v>
      </c>
    </row>
    <row r="24" spans="1:2" x14ac:dyDescent="0.3">
      <c r="A24" s="2" t="s">
        <v>1071</v>
      </c>
      <c r="B24" s="2" t="s">
        <v>1073</v>
      </c>
    </row>
    <row r="25" spans="1:2" x14ac:dyDescent="0.3">
      <c r="A25" s="2" t="s">
        <v>1499</v>
      </c>
      <c r="B25" s="2" t="s">
        <v>1527</v>
      </c>
    </row>
    <row r="26" spans="1:2" x14ac:dyDescent="0.3">
      <c r="A26" s="2" t="s">
        <v>1497</v>
      </c>
      <c r="B26" s="2" t="s">
        <v>1525</v>
      </c>
    </row>
    <row r="27" spans="1:2" x14ac:dyDescent="0.3">
      <c r="A27" s="2" t="s">
        <v>1500</v>
      </c>
      <c r="B27" s="2" t="s">
        <v>1528</v>
      </c>
    </row>
    <row r="28" spans="1:2" x14ac:dyDescent="0.3">
      <c r="A28" s="2" t="s">
        <v>921</v>
      </c>
      <c r="B28" s="2" t="s">
        <v>920</v>
      </c>
    </row>
    <row r="29" spans="1:2" x14ac:dyDescent="0.3">
      <c r="A29" s="2" t="s">
        <v>1510</v>
      </c>
      <c r="B29" s="2" t="s">
        <v>1533</v>
      </c>
    </row>
    <row r="30" spans="1:2" x14ac:dyDescent="0.3">
      <c r="A30" s="2" t="s">
        <v>1509</v>
      </c>
      <c r="B30" s="2" t="s">
        <v>1530</v>
      </c>
    </row>
    <row r="31" spans="1:2" x14ac:dyDescent="0.3">
      <c r="A31" s="2" t="s">
        <v>946</v>
      </c>
      <c r="B31" s="2" t="s">
        <v>945</v>
      </c>
    </row>
    <row r="32" spans="1:2" x14ac:dyDescent="0.3">
      <c r="A32" s="2" t="s">
        <v>484</v>
      </c>
      <c r="B32" s="2" t="s">
        <v>483</v>
      </c>
    </row>
    <row r="33" spans="1:2" x14ac:dyDescent="0.3">
      <c r="A33" s="2" t="s">
        <v>486</v>
      </c>
      <c r="B33" s="2" t="s">
        <v>487</v>
      </c>
    </row>
    <row r="34" spans="1:2" x14ac:dyDescent="0.3">
      <c r="A34" s="2" t="s">
        <v>1040</v>
      </c>
      <c r="B34" s="2" t="s">
        <v>1041</v>
      </c>
    </row>
    <row r="35" spans="1:2" x14ac:dyDescent="0.3">
      <c r="A35" s="2" t="s">
        <v>1465</v>
      </c>
      <c r="B35" s="2" t="s">
        <v>1834</v>
      </c>
    </row>
    <row r="36" spans="1:2" x14ac:dyDescent="0.3">
      <c r="A36" s="2" t="s">
        <v>1502</v>
      </c>
      <c r="B36" s="2" t="s">
        <v>1529</v>
      </c>
    </row>
    <row r="37" spans="1:2" x14ac:dyDescent="0.3">
      <c r="A37" s="2" t="s">
        <v>314</v>
      </c>
      <c r="B37" s="2" t="s">
        <v>474</v>
      </c>
    </row>
    <row r="38" spans="1:2" x14ac:dyDescent="0.3">
      <c r="A38" s="2" t="s">
        <v>538</v>
      </c>
      <c r="B38" s="2" t="s">
        <v>539</v>
      </c>
    </row>
    <row r="39" spans="1:2" x14ac:dyDescent="0.3">
      <c r="A39" s="2" t="s">
        <v>892</v>
      </c>
      <c r="B39" s="2" t="s">
        <v>893</v>
      </c>
    </row>
    <row r="40" spans="1:2" x14ac:dyDescent="0.3">
      <c r="A40" s="2" t="s">
        <v>463</v>
      </c>
      <c r="B40" s="680" t="s">
        <v>891</v>
      </c>
    </row>
    <row r="41" spans="1:2" x14ac:dyDescent="0.3">
      <c r="A41" s="2" t="s">
        <v>890</v>
      </c>
      <c r="B41" s="2" t="s">
        <v>894</v>
      </c>
    </row>
    <row r="42" spans="1:2" x14ac:dyDescent="0.3">
      <c r="A42" s="2" t="s">
        <v>627</v>
      </c>
      <c r="B42" s="2" t="s">
        <v>626</v>
      </c>
    </row>
    <row r="43" spans="1:2" x14ac:dyDescent="0.3">
      <c r="A43" s="2" t="s">
        <v>328</v>
      </c>
      <c r="B43" s="2" t="s">
        <v>497</v>
      </c>
    </row>
    <row r="44" spans="1:2" x14ac:dyDescent="0.3">
      <c r="A44" s="2" t="s">
        <v>1090</v>
      </c>
      <c r="B44" s="2" t="s">
        <v>1520</v>
      </c>
    </row>
    <row r="45" spans="1:2" x14ac:dyDescent="0.3">
      <c r="A45" s="2" t="s">
        <v>1543</v>
      </c>
      <c r="B45" s="2" t="s">
        <v>1542</v>
      </c>
    </row>
    <row r="46" spans="1:2" x14ac:dyDescent="0.3">
      <c r="A46" s="2" t="s">
        <v>1020</v>
      </c>
      <c r="B46" s="2" t="s">
        <v>1019</v>
      </c>
    </row>
    <row r="47" spans="1:2" x14ac:dyDescent="0.3">
      <c r="A47" s="2" t="s">
        <v>887</v>
      </c>
      <c r="B47" s="2" t="s">
        <v>886</v>
      </c>
    </row>
    <row r="48" spans="1:2" x14ac:dyDescent="0.3">
      <c r="A48" s="2" t="s">
        <v>1519</v>
      </c>
      <c r="B48" s="2" t="s">
        <v>1740</v>
      </c>
    </row>
    <row r="49" spans="1:2" x14ac:dyDescent="0.3">
      <c r="A49" s="2" t="s">
        <v>490</v>
      </c>
      <c r="B49" s="2" t="s">
        <v>489</v>
      </c>
    </row>
    <row r="50" spans="1:2" x14ac:dyDescent="0.3">
      <c r="A50" s="2" t="s">
        <v>1495</v>
      </c>
      <c r="B50" s="2" t="s">
        <v>1523</v>
      </c>
    </row>
    <row r="51" spans="1:2" x14ac:dyDescent="0.3">
      <c r="A51" s="2" t="s">
        <v>548</v>
      </c>
      <c r="B51" s="2" t="s">
        <v>549</v>
      </c>
    </row>
    <row r="52" spans="1:2" x14ac:dyDescent="0.3">
      <c r="A52" s="2" t="s">
        <v>2273</v>
      </c>
      <c r="B52" s="2" t="s">
        <v>2274</v>
      </c>
    </row>
    <row r="53" spans="1:2" x14ac:dyDescent="0.3">
      <c r="A53" s="2" t="s">
        <v>562</v>
      </c>
      <c r="B53" s="2" t="s">
        <v>561</v>
      </c>
    </row>
    <row r="54" spans="1:2" x14ac:dyDescent="0.3">
      <c r="A54" s="2" t="s">
        <v>1518</v>
      </c>
      <c r="B54" s="2" t="s">
        <v>1517</v>
      </c>
    </row>
    <row r="55" spans="1:2" x14ac:dyDescent="0.3">
      <c r="A55" s="2" t="s">
        <v>1506</v>
      </c>
      <c r="B55" s="2" t="s">
        <v>1512</v>
      </c>
    </row>
    <row r="56" spans="1:2" x14ac:dyDescent="0.3">
      <c r="A56" s="2" t="s">
        <v>2277</v>
      </c>
      <c r="B56" s="2" t="s">
        <v>2276</v>
      </c>
    </row>
    <row r="57" spans="1:2" x14ac:dyDescent="0.3">
      <c r="A57" s="2" t="s">
        <v>479</v>
      </c>
      <c r="B57" s="2" t="s">
        <v>478</v>
      </c>
    </row>
    <row r="58" spans="1:2" x14ac:dyDescent="0.3">
      <c r="A58" s="2" t="s">
        <v>1496</v>
      </c>
      <c r="B58" s="2" t="s">
        <v>1524</v>
      </c>
    </row>
    <row r="59" spans="1:2" x14ac:dyDescent="0.3">
      <c r="A59" s="2" t="s">
        <v>1532</v>
      </c>
      <c r="B59" s="2" t="s">
        <v>1531</v>
      </c>
    </row>
    <row r="60" spans="1:2" x14ac:dyDescent="0.3">
      <c r="A60" s="2" t="s">
        <v>1498</v>
      </c>
      <c r="B60" s="2" t="s">
        <v>1526</v>
      </c>
    </row>
    <row r="61" spans="1:2" x14ac:dyDescent="0.3">
      <c r="A61" s="2" t="s">
        <v>466</v>
      </c>
      <c r="B61" s="2" t="s">
        <v>465</v>
      </c>
    </row>
    <row r="62" spans="1:2" x14ac:dyDescent="0.3">
      <c r="A62" s="2" t="s">
        <v>329</v>
      </c>
      <c r="B62" s="2" t="s">
        <v>559</v>
      </c>
    </row>
    <row r="63" spans="1:2" x14ac:dyDescent="0.3">
      <c r="A63" s="2" t="s">
        <v>1541</v>
      </c>
      <c r="B63" s="2" t="s">
        <v>1540</v>
      </c>
    </row>
    <row r="64" spans="1:2" x14ac:dyDescent="0.3">
      <c r="A64" s="2" t="s">
        <v>1511</v>
      </c>
      <c r="B64" s="2" t="s">
        <v>1732</v>
      </c>
    </row>
    <row r="65" spans="1:2" x14ac:dyDescent="0.3">
      <c r="A65" s="2" t="s">
        <v>1537</v>
      </c>
      <c r="B65" s="2" t="s">
        <v>1536</v>
      </c>
    </row>
    <row r="66" spans="1:2" x14ac:dyDescent="0.3">
      <c r="A66" s="2" t="s">
        <v>1535</v>
      </c>
      <c r="B66" s="2" t="s">
        <v>1534</v>
      </c>
    </row>
    <row r="67" spans="1:2" x14ac:dyDescent="0.3">
      <c r="A67" s="2" t="s">
        <v>1539</v>
      </c>
      <c r="B67" s="2" t="s">
        <v>1538</v>
      </c>
    </row>
    <row r="68" spans="1:2" x14ac:dyDescent="0.3">
      <c r="A68" s="2" t="s">
        <v>312</v>
      </c>
      <c r="B68" s="2" t="s">
        <v>363</v>
      </c>
    </row>
    <row r="69" spans="1:2" x14ac:dyDescent="0.3">
      <c r="A69" s="2" t="s">
        <v>1514</v>
      </c>
      <c r="B69" s="2" t="s">
        <v>1513</v>
      </c>
    </row>
  </sheetData>
  <sheetProtection algorithmName="SHA-512" hashValue="861wR1LFh0MBJdWV9/uiYc0Et15czy0mQ39DQreBGXnTfdCPSjoXoH9MPCAJfHWSgVfUkbwi2AOcpPJ0E/gWKg==" saltValue="tfno7LWgYp/1Ws0stCL8mA==" spinCount="100000" sheet="1" objects="1" scenarios="1"/>
  <phoneticPr fontId="2"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91"/>
  <sheetViews>
    <sheetView zoomScale="90" zoomScaleNormal="90" workbookViewId="0">
      <pane xSplit="10" ySplit="3" topLeftCell="K4" activePane="bottomRight" state="frozen"/>
      <selection pane="topRight" activeCell="J1" sqref="J1"/>
      <selection pane="bottomLeft" activeCell="A4" sqref="A4"/>
      <selection pane="bottomRight" activeCell="I98" sqref="I98"/>
    </sheetView>
  </sheetViews>
  <sheetFormatPr defaultRowHeight="16.5" x14ac:dyDescent="0.3"/>
  <cols>
    <col min="1" max="1" width="4.25" style="148" customWidth="1"/>
    <col min="2" max="2" width="5.5" style="148" customWidth="1"/>
    <col min="3" max="3" width="9" style="149"/>
    <col min="4" max="4" width="14.25" style="149" customWidth="1"/>
    <col min="5" max="5" width="9.875" style="1" bestFit="1" customWidth="1"/>
    <col min="6" max="6" width="36.5" style="150" customWidth="1"/>
    <col min="7" max="7" width="5.125" style="321" customWidth="1"/>
    <col min="8" max="9" width="9" style="302"/>
    <col min="10" max="10" width="10.5" style="302" customWidth="1"/>
    <col min="11" max="11" width="8.625" style="149" customWidth="1"/>
    <col min="12" max="14" width="5.625" style="151" customWidth="1"/>
    <col min="15" max="17" width="7.625" style="141" customWidth="1"/>
    <col min="18" max="18" width="8.625" style="149" customWidth="1"/>
    <col min="19" max="21" width="5.625" style="151" customWidth="1"/>
    <col min="22" max="24" width="7.625" style="141" customWidth="1"/>
    <col min="25" max="25" width="9" style="141"/>
    <col min="26" max="26" width="14.25" style="141" customWidth="1"/>
    <col min="27" max="27" width="6" style="243" customWidth="1"/>
    <col min="28" max="28" width="8.625" style="149" customWidth="1"/>
    <col min="29" max="31" width="5.625" style="151" customWidth="1"/>
    <col min="32" max="34" width="7.625" style="141" customWidth="1"/>
    <col min="35" max="35" width="9" style="141"/>
    <col min="36" max="36" width="14.25" style="141" customWidth="1"/>
    <col min="37" max="37" width="2" style="141" customWidth="1"/>
    <col min="38" max="38" width="8.625" style="149" customWidth="1"/>
    <col min="39" max="41" width="5.625" style="151" customWidth="1"/>
    <col min="42" max="44" width="7.625" style="141" customWidth="1"/>
    <col min="45" max="45" width="9" style="141"/>
    <col min="46" max="46" width="14.25" style="141" customWidth="1"/>
  </cols>
  <sheetData>
    <row r="1" spans="1:46" ht="16.5" customHeight="1" x14ac:dyDescent="0.3">
      <c r="A1" s="887" t="s">
        <v>256</v>
      </c>
      <c r="B1" s="872" t="s">
        <v>1714</v>
      </c>
      <c r="C1" s="889" t="s">
        <v>860</v>
      </c>
      <c r="D1" s="889" t="s">
        <v>861</v>
      </c>
      <c r="E1" s="23" t="s">
        <v>875</v>
      </c>
      <c r="F1" s="890" t="s">
        <v>862</v>
      </c>
      <c r="G1" s="890"/>
      <c r="H1" s="890"/>
      <c r="I1" s="890"/>
      <c r="J1" s="891"/>
      <c r="K1" s="892" t="s">
        <v>863</v>
      </c>
      <c r="L1" s="893"/>
      <c r="M1" s="893"/>
      <c r="N1" s="893"/>
      <c r="O1" s="893"/>
      <c r="P1" s="893"/>
      <c r="Q1" s="894"/>
      <c r="R1" s="897" t="s">
        <v>876</v>
      </c>
      <c r="S1" s="789"/>
      <c r="T1" s="789"/>
      <c r="U1" s="789"/>
      <c r="V1" s="789"/>
      <c r="W1" s="789"/>
      <c r="X1" s="898"/>
      <c r="Y1" s="899" t="s">
        <v>864</v>
      </c>
      <c r="Z1" s="908" t="s">
        <v>267</v>
      </c>
      <c r="AA1" s="295"/>
      <c r="AB1" s="897" t="s">
        <v>879</v>
      </c>
      <c r="AC1" s="789"/>
      <c r="AD1" s="789"/>
      <c r="AE1" s="789"/>
      <c r="AF1" s="789"/>
      <c r="AG1" s="789"/>
      <c r="AH1" s="898"/>
      <c r="AI1" s="899" t="s">
        <v>864</v>
      </c>
      <c r="AJ1" s="900" t="s">
        <v>267</v>
      </c>
      <c r="AK1" s="1"/>
      <c r="AL1" s="897" t="s">
        <v>880</v>
      </c>
      <c r="AM1" s="789"/>
      <c r="AN1" s="789"/>
      <c r="AO1" s="789"/>
      <c r="AP1" s="789"/>
      <c r="AQ1" s="789"/>
      <c r="AR1" s="898"/>
      <c r="AS1" s="899" t="s">
        <v>864</v>
      </c>
      <c r="AT1" s="900" t="s">
        <v>267</v>
      </c>
    </row>
    <row r="2" spans="1:46" ht="16.5" customHeight="1" x14ac:dyDescent="0.3">
      <c r="A2" s="887"/>
      <c r="B2" s="888"/>
      <c r="C2" s="851"/>
      <c r="D2" s="851"/>
      <c r="E2" s="903" t="s">
        <v>782</v>
      </c>
      <c r="F2" s="871" t="s">
        <v>865</v>
      </c>
      <c r="G2" s="869" t="s">
        <v>1728</v>
      </c>
      <c r="H2" s="905" t="s">
        <v>866</v>
      </c>
      <c r="I2" s="906" t="s">
        <v>881</v>
      </c>
      <c r="J2" s="907" t="s">
        <v>267</v>
      </c>
      <c r="K2" s="859" t="s">
        <v>451</v>
      </c>
      <c r="L2" s="882" t="s">
        <v>867</v>
      </c>
      <c r="M2" s="883"/>
      <c r="N2" s="884"/>
      <c r="O2" s="895" t="s">
        <v>868</v>
      </c>
      <c r="P2" s="895"/>
      <c r="Q2" s="896"/>
      <c r="R2" s="865" t="s">
        <v>453</v>
      </c>
      <c r="S2" s="882" t="s">
        <v>867</v>
      </c>
      <c r="T2" s="883"/>
      <c r="U2" s="884"/>
      <c r="V2" s="885" t="s">
        <v>868</v>
      </c>
      <c r="W2" s="885"/>
      <c r="X2" s="886"/>
      <c r="Y2" s="877"/>
      <c r="Z2" s="909"/>
      <c r="AA2" s="295"/>
      <c r="AB2" s="865" t="s">
        <v>453</v>
      </c>
      <c r="AC2" s="882" t="s">
        <v>867</v>
      </c>
      <c r="AD2" s="883"/>
      <c r="AE2" s="884"/>
      <c r="AF2" s="885" t="s">
        <v>868</v>
      </c>
      <c r="AG2" s="885"/>
      <c r="AH2" s="886"/>
      <c r="AI2" s="877"/>
      <c r="AJ2" s="901"/>
      <c r="AK2" s="1"/>
      <c r="AL2" s="865" t="s">
        <v>453</v>
      </c>
      <c r="AM2" s="882" t="s">
        <v>867</v>
      </c>
      <c r="AN2" s="883"/>
      <c r="AO2" s="884"/>
      <c r="AP2" s="885" t="s">
        <v>868</v>
      </c>
      <c r="AQ2" s="885"/>
      <c r="AR2" s="886"/>
      <c r="AS2" s="877"/>
      <c r="AT2" s="901"/>
    </row>
    <row r="3" spans="1:46" x14ac:dyDescent="0.3">
      <c r="A3" s="887"/>
      <c r="B3" s="873"/>
      <c r="C3" s="852"/>
      <c r="D3" s="852"/>
      <c r="E3" s="904"/>
      <c r="F3" s="871"/>
      <c r="G3" s="870"/>
      <c r="H3" s="905"/>
      <c r="I3" s="906"/>
      <c r="J3" s="907"/>
      <c r="K3" s="859"/>
      <c r="L3" s="133" t="s">
        <v>869</v>
      </c>
      <c r="M3" s="133" t="s">
        <v>870</v>
      </c>
      <c r="N3" s="133" t="s">
        <v>874</v>
      </c>
      <c r="O3" s="358" t="s">
        <v>871</v>
      </c>
      <c r="P3" s="358" t="s">
        <v>872</v>
      </c>
      <c r="Q3" s="359" t="s">
        <v>870</v>
      </c>
      <c r="R3" s="866"/>
      <c r="S3" s="133" t="s">
        <v>869</v>
      </c>
      <c r="T3" s="133" t="s">
        <v>870</v>
      </c>
      <c r="U3" s="133" t="s">
        <v>874</v>
      </c>
      <c r="V3" s="354" t="s">
        <v>871</v>
      </c>
      <c r="W3" s="354" t="s">
        <v>872</v>
      </c>
      <c r="X3" s="355" t="s">
        <v>873</v>
      </c>
      <c r="Y3" s="878"/>
      <c r="Z3" s="910"/>
      <c r="AA3" s="295"/>
      <c r="AB3" s="866"/>
      <c r="AC3" s="133" t="s">
        <v>869</v>
      </c>
      <c r="AD3" s="133" t="s">
        <v>870</v>
      </c>
      <c r="AE3" s="133" t="s">
        <v>874</v>
      </c>
      <c r="AF3" s="354" t="s">
        <v>871</v>
      </c>
      <c r="AG3" s="354" t="s">
        <v>872</v>
      </c>
      <c r="AH3" s="355" t="s">
        <v>873</v>
      </c>
      <c r="AI3" s="878"/>
      <c r="AJ3" s="902"/>
      <c r="AK3" s="1"/>
      <c r="AL3" s="866"/>
      <c r="AM3" s="133" t="s">
        <v>869</v>
      </c>
      <c r="AN3" s="133" t="s">
        <v>870</v>
      </c>
      <c r="AO3" s="133" t="s">
        <v>874</v>
      </c>
      <c r="AP3" s="354" t="s">
        <v>871</v>
      </c>
      <c r="AQ3" s="354" t="s">
        <v>872</v>
      </c>
      <c r="AR3" s="355" t="s">
        <v>873</v>
      </c>
      <c r="AS3" s="878"/>
      <c r="AT3" s="902"/>
    </row>
    <row r="4" spans="1:46" hidden="1" x14ac:dyDescent="0.3">
      <c r="A4" s="283">
        <v>5</v>
      </c>
      <c r="B4" s="159">
        <v>5</v>
      </c>
      <c r="C4" s="160">
        <v>2019</v>
      </c>
      <c r="D4" s="161" t="s">
        <v>958</v>
      </c>
      <c r="E4" s="329">
        <v>1</v>
      </c>
      <c r="F4" s="142" t="s">
        <v>970</v>
      </c>
      <c r="G4" s="331">
        <v>2</v>
      </c>
      <c r="H4" s="285"/>
      <c r="I4" s="325" t="s">
        <v>969</v>
      </c>
      <c r="J4" s="304"/>
      <c r="K4" s="208" t="s">
        <v>475</v>
      </c>
      <c r="L4" s="146"/>
      <c r="M4" s="146"/>
      <c r="N4" s="146"/>
      <c r="O4" s="142"/>
      <c r="P4" s="142"/>
      <c r="Q4" s="210">
        <v>16</v>
      </c>
      <c r="R4" s="205" t="s">
        <v>966</v>
      </c>
      <c r="S4" s="146"/>
      <c r="T4" s="146"/>
      <c r="U4" s="146"/>
      <c r="V4" s="142"/>
      <c r="W4" s="142"/>
      <c r="X4" s="210">
        <v>18</v>
      </c>
      <c r="Y4" s="144"/>
      <c r="Z4" s="147"/>
      <c r="AB4" s="410" t="s">
        <v>967</v>
      </c>
      <c r="AC4" s="253"/>
      <c r="AD4" s="253"/>
      <c r="AE4" s="253"/>
      <c r="AF4" s="252"/>
      <c r="AG4" s="252"/>
      <c r="AH4" s="254">
        <v>17</v>
      </c>
      <c r="AI4" s="255"/>
      <c r="AJ4" s="252"/>
      <c r="AL4" s="256"/>
      <c r="AM4" s="253"/>
      <c r="AN4" s="253"/>
      <c r="AO4" s="253"/>
      <c r="AP4" s="252"/>
      <c r="AQ4" s="252"/>
      <c r="AR4" s="254"/>
      <c r="AS4" s="255"/>
      <c r="AT4" s="252"/>
    </row>
    <row r="5" spans="1:46" hidden="1" x14ac:dyDescent="0.3">
      <c r="A5" s="283">
        <v>5</v>
      </c>
      <c r="B5" s="159">
        <v>5</v>
      </c>
      <c r="C5" s="160">
        <v>2019</v>
      </c>
      <c r="D5" s="161" t="s">
        <v>958</v>
      </c>
      <c r="E5" s="329">
        <v>1</v>
      </c>
      <c r="F5" s="142" t="s">
        <v>971</v>
      </c>
      <c r="G5" s="331">
        <v>2</v>
      </c>
      <c r="H5" s="285"/>
      <c r="I5" s="325" t="s">
        <v>968</v>
      </c>
      <c r="J5" s="304"/>
      <c r="K5" s="208" t="s">
        <v>475</v>
      </c>
      <c r="L5" s="146"/>
      <c r="M5" s="146"/>
      <c r="N5" s="146"/>
      <c r="O5" s="142"/>
      <c r="P5" s="142"/>
      <c r="Q5" s="210">
        <v>16</v>
      </c>
      <c r="R5" s="205" t="s">
        <v>966</v>
      </c>
      <c r="S5" s="146"/>
      <c r="T5" s="146"/>
      <c r="U5" s="146"/>
      <c r="V5" s="142"/>
      <c r="W5" s="142"/>
      <c r="X5" s="210">
        <v>18</v>
      </c>
      <c r="Y5" s="260"/>
      <c r="Z5" s="147"/>
      <c r="AB5" s="410" t="s">
        <v>967</v>
      </c>
      <c r="AC5" s="253"/>
      <c r="AD5" s="253"/>
      <c r="AE5" s="253"/>
      <c r="AF5" s="252"/>
      <c r="AG5" s="252"/>
      <c r="AH5" s="254">
        <v>17</v>
      </c>
      <c r="AI5" s="255"/>
      <c r="AJ5" s="252"/>
      <c r="AL5" s="256"/>
      <c r="AM5" s="253"/>
      <c r="AN5" s="253"/>
      <c r="AO5" s="253"/>
      <c r="AP5" s="252"/>
      <c r="AQ5" s="252"/>
      <c r="AR5" s="254"/>
      <c r="AS5" s="255"/>
      <c r="AT5" s="252"/>
    </row>
    <row r="6" spans="1:46" hidden="1" x14ac:dyDescent="0.3">
      <c r="A6" s="283">
        <v>5</v>
      </c>
      <c r="B6" s="159">
        <v>5</v>
      </c>
      <c r="C6" s="160">
        <v>2019</v>
      </c>
      <c r="D6" s="161" t="s">
        <v>958</v>
      </c>
      <c r="E6" s="329">
        <v>1</v>
      </c>
      <c r="F6" s="142" t="s">
        <v>972</v>
      </c>
      <c r="G6" s="331">
        <v>2</v>
      </c>
      <c r="H6" s="285"/>
      <c r="I6" s="325" t="s">
        <v>968</v>
      </c>
      <c r="J6" s="304"/>
      <c r="K6" s="208" t="s">
        <v>475</v>
      </c>
      <c r="L6" s="146"/>
      <c r="M6" s="146"/>
      <c r="N6" s="146"/>
      <c r="O6" s="142"/>
      <c r="P6" s="142"/>
      <c r="Q6" s="210">
        <v>16</v>
      </c>
      <c r="R6" s="205" t="s">
        <v>966</v>
      </c>
      <c r="S6" s="146"/>
      <c r="T6" s="146"/>
      <c r="U6" s="146"/>
      <c r="V6" s="142"/>
      <c r="W6" s="142"/>
      <c r="X6" s="210">
        <v>18</v>
      </c>
      <c r="Y6" s="144"/>
      <c r="Z6" s="147"/>
      <c r="AB6" s="410" t="s">
        <v>967</v>
      </c>
      <c r="AC6" s="253"/>
      <c r="AD6" s="253"/>
      <c r="AE6" s="253"/>
      <c r="AF6" s="252"/>
      <c r="AG6" s="252"/>
      <c r="AH6" s="254">
        <v>17</v>
      </c>
      <c r="AI6" s="255"/>
      <c r="AJ6" s="252"/>
      <c r="AL6" s="256"/>
      <c r="AM6" s="253"/>
      <c r="AN6" s="253"/>
      <c r="AO6" s="253"/>
      <c r="AP6" s="252"/>
      <c r="AQ6" s="252"/>
      <c r="AR6" s="254"/>
      <c r="AS6" s="255"/>
      <c r="AT6" s="252"/>
    </row>
    <row r="7" spans="1:46" hidden="1" x14ac:dyDescent="0.3">
      <c r="A7" s="283">
        <v>5</v>
      </c>
      <c r="B7" s="159">
        <v>5</v>
      </c>
      <c r="C7" s="160">
        <v>2019</v>
      </c>
      <c r="D7" s="161" t="s">
        <v>958</v>
      </c>
      <c r="E7" s="329">
        <v>1</v>
      </c>
      <c r="F7" s="142" t="s">
        <v>973</v>
      </c>
      <c r="G7" s="331">
        <v>2</v>
      </c>
      <c r="H7" s="285"/>
      <c r="I7" s="325" t="s">
        <v>968</v>
      </c>
      <c r="J7" s="304"/>
      <c r="K7" s="208" t="s">
        <v>475</v>
      </c>
      <c r="L7" s="146"/>
      <c r="M7" s="146"/>
      <c r="N7" s="228"/>
      <c r="O7" s="142"/>
      <c r="P7" s="142"/>
      <c r="Q7" s="210">
        <v>16</v>
      </c>
      <c r="R7" s="205" t="s">
        <v>966</v>
      </c>
      <c r="S7" s="146"/>
      <c r="T7" s="146"/>
      <c r="U7" s="146"/>
      <c r="V7" s="142"/>
      <c r="W7" s="142"/>
      <c r="X7" s="210">
        <v>18</v>
      </c>
      <c r="Y7" s="144"/>
      <c r="Z7" s="147"/>
      <c r="AB7" s="410" t="s">
        <v>967</v>
      </c>
      <c r="AC7" s="253"/>
      <c r="AD7" s="253"/>
      <c r="AE7" s="253"/>
      <c r="AF7" s="252"/>
      <c r="AG7" s="252"/>
      <c r="AH7" s="254">
        <v>17</v>
      </c>
      <c r="AI7" s="255"/>
      <c r="AJ7" s="252"/>
      <c r="AK7" s="243"/>
      <c r="AL7" s="256"/>
      <c r="AM7" s="253"/>
      <c r="AN7" s="253"/>
      <c r="AO7" s="253"/>
      <c r="AP7" s="252"/>
      <c r="AQ7" s="252"/>
      <c r="AR7" s="254"/>
      <c r="AS7" s="255"/>
      <c r="AT7" s="252"/>
    </row>
    <row r="8" spans="1:46" hidden="1" x14ac:dyDescent="0.3">
      <c r="A8" s="283">
        <v>5</v>
      </c>
      <c r="B8" s="159">
        <v>5</v>
      </c>
      <c r="C8" s="160">
        <v>2019</v>
      </c>
      <c r="D8" s="161" t="s">
        <v>958</v>
      </c>
      <c r="E8" s="329">
        <v>1</v>
      </c>
      <c r="F8" s="142" t="s">
        <v>974</v>
      </c>
      <c r="G8" s="346">
        <v>2</v>
      </c>
      <c r="H8" s="285"/>
      <c r="I8" s="325" t="s">
        <v>969</v>
      </c>
      <c r="J8" s="304"/>
      <c r="K8" s="208" t="s">
        <v>475</v>
      </c>
      <c r="L8" s="146"/>
      <c r="M8" s="146"/>
      <c r="N8" s="146"/>
      <c r="O8" s="142">
        <v>11.07</v>
      </c>
      <c r="P8" s="142">
        <v>0.73</v>
      </c>
      <c r="Q8" s="210">
        <v>16</v>
      </c>
      <c r="R8" s="205" t="s">
        <v>966</v>
      </c>
      <c r="S8" s="146"/>
      <c r="T8" s="146"/>
      <c r="U8" s="146"/>
      <c r="V8" s="142">
        <v>11.89</v>
      </c>
      <c r="W8" s="142">
        <v>0.68</v>
      </c>
      <c r="X8" s="210">
        <v>18</v>
      </c>
      <c r="Y8" s="144"/>
      <c r="Z8" s="147"/>
      <c r="AB8" s="410" t="s">
        <v>967</v>
      </c>
      <c r="AC8" s="253"/>
      <c r="AD8" s="253"/>
      <c r="AE8" s="253"/>
      <c r="AF8" s="252">
        <v>10.37</v>
      </c>
      <c r="AG8" s="252">
        <v>0.74</v>
      </c>
      <c r="AH8" s="254">
        <v>17</v>
      </c>
      <c r="AI8" s="255"/>
      <c r="AJ8" s="252"/>
      <c r="AL8" s="256"/>
      <c r="AM8" s="253"/>
      <c r="AN8" s="253"/>
      <c r="AO8" s="253"/>
      <c r="AP8" s="252"/>
      <c r="AQ8" s="252"/>
      <c r="AR8" s="254"/>
      <c r="AS8" s="255"/>
      <c r="AT8" s="252"/>
    </row>
    <row r="9" spans="1:46" x14ac:dyDescent="0.3">
      <c r="A9" s="283">
        <v>5</v>
      </c>
      <c r="B9" s="159">
        <v>5</v>
      </c>
      <c r="C9" s="160">
        <v>2019</v>
      </c>
      <c r="D9" s="161" t="s">
        <v>958</v>
      </c>
      <c r="E9" s="329">
        <v>1</v>
      </c>
      <c r="F9" s="369" t="s">
        <v>975</v>
      </c>
      <c r="G9" s="347">
        <v>2</v>
      </c>
      <c r="H9" s="285"/>
      <c r="I9" s="325" t="s">
        <v>968</v>
      </c>
      <c r="J9" s="304"/>
      <c r="K9" s="208" t="s">
        <v>475</v>
      </c>
      <c r="L9" s="146"/>
      <c r="M9" s="146"/>
      <c r="N9" s="146"/>
      <c r="O9" s="142">
        <v>8.8000000000000007</v>
      </c>
      <c r="P9" s="142">
        <v>0.63</v>
      </c>
      <c r="Q9" s="210">
        <v>16</v>
      </c>
      <c r="R9" s="205" t="s">
        <v>966</v>
      </c>
      <c r="S9" s="146"/>
      <c r="T9" s="146"/>
      <c r="U9" s="146"/>
      <c r="V9" s="142">
        <v>9.75</v>
      </c>
      <c r="W9" s="142">
        <v>0.56999999999999995</v>
      </c>
      <c r="X9" s="210">
        <v>18</v>
      </c>
      <c r="Y9" s="144"/>
      <c r="Z9" s="147"/>
      <c r="AB9" s="410" t="s">
        <v>967</v>
      </c>
      <c r="AC9" s="253"/>
      <c r="AD9" s="253"/>
      <c r="AE9" s="253"/>
      <c r="AF9" s="252">
        <v>9.6199999999999992</v>
      </c>
      <c r="AG9" s="252">
        <v>0.63</v>
      </c>
      <c r="AH9" s="254">
        <v>17</v>
      </c>
      <c r="AI9" s="255"/>
      <c r="AJ9" s="252"/>
      <c r="AK9" s="243"/>
      <c r="AL9" s="256"/>
      <c r="AM9" s="253"/>
      <c r="AN9" s="253"/>
      <c r="AO9" s="253"/>
      <c r="AP9" s="252"/>
      <c r="AQ9" s="252"/>
      <c r="AR9" s="254"/>
      <c r="AS9" s="255"/>
      <c r="AT9" s="252"/>
    </row>
    <row r="10" spans="1:46" ht="17.25" hidden="1" thickBot="1" x14ac:dyDescent="0.35">
      <c r="A10" s="283">
        <v>5</v>
      </c>
      <c r="B10" s="164">
        <v>5</v>
      </c>
      <c r="C10" s="165">
        <v>2019</v>
      </c>
      <c r="D10" s="225" t="s">
        <v>958</v>
      </c>
      <c r="E10" s="328">
        <v>1</v>
      </c>
      <c r="F10" s="213" t="s">
        <v>976</v>
      </c>
      <c r="G10" s="332">
        <v>2</v>
      </c>
      <c r="H10" s="293"/>
      <c r="I10" s="326" t="s">
        <v>968</v>
      </c>
      <c r="J10" s="305"/>
      <c r="K10" s="226" t="s">
        <v>475</v>
      </c>
      <c r="L10" s="216"/>
      <c r="M10" s="216"/>
      <c r="N10" s="216"/>
      <c r="O10" s="213">
        <v>8.1</v>
      </c>
      <c r="P10" s="213">
        <v>0.72</v>
      </c>
      <c r="Q10" s="221">
        <v>16</v>
      </c>
      <c r="R10" s="218" t="s">
        <v>966</v>
      </c>
      <c r="S10" s="216"/>
      <c r="T10" s="216"/>
      <c r="U10" s="216"/>
      <c r="V10" s="213">
        <v>8.84</v>
      </c>
      <c r="W10" s="213">
        <v>0.67</v>
      </c>
      <c r="X10" s="221">
        <v>18</v>
      </c>
      <c r="Y10" s="219"/>
      <c r="Z10" s="221"/>
      <c r="AB10" s="410" t="s">
        <v>967</v>
      </c>
      <c r="AC10" s="253"/>
      <c r="AD10" s="253"/>
      <c r="AE10" s="253"/>
      <c r="AF10" s="252">
        <v>7.75</v>
      </c>
      <c r="AG10" s="252">
        <v>0.72</v>
      </c>
      <c r="AH10" s="254">
        <v>17</v>
      </c>
      <c r="AI10" s="255"/>
      <c r="AJ10" s="252"/>
      <c r="AL10" s="256"/>
      <c r="AM10" s="253"/>
      <c r="AN10" s="253"/>
      <c r="AO10" s="253"/>
      <c r="AP10" s="252"/>
      <c r="AQ10" s="252"/>
      <c r="AR10" s="254"/>
      <c r="AS10" s="255"/>
      <c r="AT10" s="252"/>
    </row>
    <row r="11" spans="1:46" hidden="1" x14ac:dyDescent="0.3">
      <c r="A11" s="283">
        <v>5</v>
      </c>
      <c r="B11" s="159">
        <v>5</v>
      </c>
      <c r="C11" s="160">
        <v>2019</v>
      </c>
      <c r="D11" s="161" t="s">
        <v>958</v>
      </c>
      <c r="E11" s="329">
        <v>1</v>
      </c>
      <c r="F11" s="206" t="s">
        <v>977</v>
      </c>
      <c r="G11" s="333">
        <v>2</v>
      </c>
      <c r="H11" s="299"/>
      <c r="I11" s="325" t="s">
        <v>968</v>
      </c>
      <c r="J11" s="303"/>
      <c r="K11" s="208" t="s">
        <v>475</v>
      </c>
      <c r="L11" s="209"/>
      <c r="M11" s="209"/>
      <c r="N11" s="209"/>
      <c r="O11" s="206">
        <v>15.55</v>
      </c>
      <c r="P11" s="206">
        <v>3.1</v>
      </c>
      <c r="Q11" s="210">
        <v>16</v>
      </c>
      <c r="R11" s="205" t="s">
        <v>966</v>
      </c>
      <c r="S11" s="209"/>
      <c r="T11" s="209"/>
      <c r="U11" s="209"/>
      <c r="V11" s="206">
        <v>14.48</v>
      </c>
      <c r="W11" s="206">
        <v>2.78</v>
      </c>
      <c r="X11" s="210">
        <v>18</v>
      </c>
      <c r="Y11" s="211"/>
      <c r="Z11" s="210"/>
      <c r="AB11" s="320" t="s">
        <v>967</v>
      </c>
      <c r="AC11" s="209"/>
      <c r="AD11" s="209"/>
      <c r="AE11" s="209"/>
      <c r="AF11" s="206">
        <v>16.12</v>
      </c>
      <c r="AG11" s="206">
        <v>3.06</v>
      </c>
      <c r="AH11" s="210">
        <v>17</v>
      </c>
      <c r="AI11" s="211"/>
      <c r="AJ11" s="206"/>
      <c r="AL11" s="212"/>
      <c r="AM11" s="209"/>
      <c r="AN11" s="209"/>
      <c r="AO11" s="209"/>
      <c r="AP11" s="206"/>
      <c r="AQ11" s="206"/>
      <c r="AR11" s="210"/>
      <c r="AS11" s="211"/>
      <c r="AT11" s="206"/>
    </row>
    <row r="12" spans="1:46" hidden="1" x14ac:dyDescent="0.3">
      <c r="A12" s="283">
        <v>5</v>
      </c>
      <c r="B12" s="353">
        <v>5</v>
      </c>
      <c r="C12" s="153">
        <v>2019</v>
      </c>
      <c r="D12" s="154" t="s">
        <v>958</v>
      </c>
      <c r="E12" s="329">
        <v>1</v>
      </c>
      <c r="F12" s="142" t="s">
        <v>978</v>
      </c>
      <c r="G12" s="331">
        <v>2</v>
      </c>
      <c r="H12" s="285"/>
      <c r="I12" s="325" t="s">
        <v>968</v>
      </c>
      <c r="J12" s="303"/>
      <c r="K12" s="208" t="s">
        <v>475</v>
      </c>
      <c r="L12" s="146"/>
      <c r="M12" s="146"/>
      <c r="N12" s="146"/>
      <c r="O12" s="142"/>
      <c r="P12" s="142"/>
      <c r="Q12" s="210">
        <v>16</v>
      </c>
      <c r="R12" s="205" t="s">
        <v>966</v>
      </c>
      <c r="S12" s="146"/>
      <c r="T12" s="146"/>
      <c r="U12" s="146"/>
      <c r="V12" s="142"/>
      <c r="W12" s="142"/>
      <c r="X12" s="210">
        <v>18</v>
      </c>
      <c r="Y12" s="211"/>
      <c r="Z12" s="147"/>
      <c r="AB12" s="320" t="s">
        <v>967</v>
      </c>
      <c r="AC12" s="146"/>
      <c r="AD12" s="146"/>
      <c r="AE12" s="146"/>
      <c r="AF12" s="142"/>
      <c r="AG12" s="142"/>
      <c r="AH12" s="210">
        <v>17</v>
      </c>
      <c r="AI12" s="144"/>
      <c r="AJ12" s="142"/>
      <c r="AL12" s="137"/>
      <c r="AM12" s="146"/>
      <c r="AN12" s="146"/>
      <c r="AO12" s="146"/>
      <c r="AP12" s="142"/>
      <c r="AQ12" s="142"/>
      <c r="AR12" s="147"/>
      <c r="AS12" s="144"/>
      <c r="AT12" s="142"/>
    </row>
    <row r="13" spans="1:46" hidden="1" x14ac:dyDescent="0.3">
      <c r="A13" s="283">
        <v>5</v>
      </c>
      <c r="B13" s="353">
        <v>5</v>
      </c>
      <c r="C13" s="153">
        <v>2019</v>
      </c>
      <c r="D13" s="154" t="s">
        <v>958</v>
      </c>
      <c r="E13" s="329">
        <v>1</v>
      </c>
      <c r="F13" s="142" t="s">
        <v>979</v>
      </c>
      <c r="G13" s="331">
        <v>2</v>
      </c>
      <c r="H13" s="285"/>
      <c r="I13" s="325" t="s">
        <v>968</v>
      </c>
      <c r="J13" s="303"/>
      <c r="K13" s="208" t="s">
        <v>475</v>
      </c>
      <c r="L13" s="146"/>
      <c r="M13" s="146"/>
      <c r="N13" s="146"/>
      <c r="O13" s="142"/>
      <c r="P13" s="142"/>
      <c r="Q13" s="210">
        <v>16</v>
      </c>
      <c r="R13" s="205" t="s">
        <v>966</v>
      </c>
      <c r="S13" s="146"/>
      <c r="T13" s="146"/>
      <c r="U13" s="146"/>
      <c r="V13" s="142"/>
      <c r="W13" s="142"/>
      <c r="X13" s="210">
        <v>18</v>
      </c>
      <c r="Y13" s="211"/>
      <c r="Z13" s="147"/>
      <c r="AB13" s="320" t="s">
        <v>967</v>
      </c>
      <c r="AC13" s="146"/>
      <c r="AD13" s="146"/>
      <c r="AE13" s="146"/>
      <c r="AF13" s="142"/>
      <c r="AG13" s="142"/>
      <c r="AH13" s="210">
        <v>17</v>
      </c>
      <c r="AI13" s="144"/>
      <c r="AJ13" s="142"/>
      <c r="AL13" s="137"/>
      <c r="AM13" s="146"/>
      <c r="AN13" s="146"/>
      <c r="AO13" s="146"/>
      <c r="AP13" s="142"/>
      <c r="AQ13" s="142"/>
      <c r="AR13" s="147"/>
      <c r="AS13" s="144"/>
      <c r="AT13" s="142"/>
    </row>
    <row r="14" spans="1:46" hidden="1" x14ac:dyDescent="0.3">
      <c r="A14" s="283">
        <v>5</v>
      </c>
      <c r="B14" s="353">
        <v>5</v>
      </c>
      <c r="C14" s="153">
        <v>2019</v>
      </c>
      <c r="D14" s="154" t="s">
        <v>958</v>
      </c>
      <c r="E14" s="329">
        <v>1</v>
      </c>
      <c r="F14" s="142" t="s">
        <v>980</v>
      </c>
      <c r="G14" s="331">
        <v>2</v>
      </c>
      <c r="H14" s="285"/>
      <c r="I14" s="325" t="s">
        <v>968</v>
      </c>
      <c r="J14" s="303"/>
      <c r="K14" s="208" t="s">
        <v>475</v>
      </c>
      <c r="L14" s="146"/>
      <c r="M14" s="146"/>
      <c r="N14" s="146"/>
      <c r="O14" s="142"/>
      <c r="P14" s="142"/>
      <c r="Q14" s="210">
        <v>16</v>
      </c>
      <c r="R14" s="205" t="s">
        <v>966</v>
      </c>
      <c r="S14" s="146"/>
      <c r="T14" s="146"/>
      <c r="U14" s="146"/>
      <c r="V14" s="142"/>
      <c r="W14" s="142"/>
      <c r="X14" s="210">
        <v>18</v>
      </c>
      <c r="Y14" s="211"/>
      <c r="Z14" s="147"/>
      <c r="AB14" s="320" t="s">
        <v>967</v>
      </c>
      <c r="AC14" s="146"/>
      <c r="AD14" s="146"/>
      <c r="AE14" s="146"/>
      <c r="AF14" s="142"/>
      <c r="AG14" s="142"/>
      <c r="AH14" s="210">
        <v>17</v>
      </c>
      <c r="AI14" s="144"/>
      <c r="AJ14" s="142"/>
      <c r="AL14" s="137"/>
      <c r="AM14" s="146"/>
      <c r="AN14" s="146"/>
      <c r="AO14" s="146"/>
      <c r="AP14" s="142"/>
      <c r="AQ14" s="142"/>
      <c r="AR14" s="147"/>
      <c r="AS14" s="144"/>
      <c r="AT14" s="142"/>
    </row>
    <row r="15" spans="1:46" hidden="1" x14ac:dyDescent="0.3">
      <c r="A15" s="283">
        <v>5</v>
      </c>
      <c r="B15" s="353">
        <v>5</v>
      </c>
      <c r="C15" s="153">
        <v>2019</v>
      </c>
      <c r="D15" s="154" t="s">
        <v>958</v>
      </c>
      <c r="E15" s="329">
        <v>1</v>
      </c>
      <c r="F15" s="142" t="s">
        <v>981</v>
      </c>
      <c r="G15" s="331">
        <v>2</v>
      </c>
      <c r="H15" s="285"/>
      <c r="I15" s="325" t="s">
        <v>968</v>
      </c>
      <c r="J15" s="303"/>
      <c r="K15" s="208" t="s">
        <v>475</v>
      </c>
      <c r="L15" s="146"/>
      <c r="M15" s="146"/>
      <c r="N15" s="146"/>
      <c r="O15" s="142"/>
      <c r="P15" s="142"/>
      <c r="Q15" s="210">
        <v>16</v>
      </c>
      <c r="R15" s="205" t="s">
        <v>966</v>
      </c>
      <c r="S15" s="146"/>
      <c r="T15" s="146"/>
      <c r="U15" s="146"/>
      <c r="V15" s="142"/>
      <c r="W15" s="142"/>
      <c r="X15" s="210">
        <v>18</v>
      </c>
      <c r="Y15" s="211"/>
      <c r="Z15" s="147"/>
      <c r="AB15" s="320" t="s">
        <v>967</v>
      </c>
      <c r="AC15" s="146"/>
      <c r="AD15" s="146"/>
      <c r="AE15" s="146"/>
      <c r="AF15" s="142"/>
      <c r="AG15" s="142"/>
      <c r="AH15" s="210">
        <v>17</v>
      </c>
      <c r="AI15" s="144"/>
      <c r="AJ15" s="142"/>
      <c r="AK15" s="243"/>
      <c r="AL15" s="137"/>
      <c r="AM15" s="146"/>
      <c r="AN15" s="146"/>
      <c r="AO15" s="146"/>
      <c r="AP15" s="142"/>
      <c r="AQ15" s="142"/>
      <c r="AR15" s="147"/>
      <c r="AS15" s="144"/>
      <c r="AT15" s="142"/>
    </row>
    <row r="16" spans="1:46" hidden="1" x14ac:dyDescent="0.3">
      <c r="A16" s="283">
        <v>6</v>
      </c>
      <c r="B16" s="353">
        <v>6</v>
      </c>
      <c r="C16" s="153">
        <v>2018</v>
      </c>
      <c r="D16" s="154" t="s">
        <v>436</v>
      </c>
      <c r="E16" s="329">
        <v>1</v>
      </c>
      <c r="F16" s="142" t="s">
        <v>996</v>
      </c>
      <c r="G16" s="346">
        <v>2</v>
      </c>
      <c r="H16" s="285" t="s">
        <v>313</v>
      </c>
      <c r="I16" s="299" t="s">
        <v>994</v>
      </c>
      <c r="J16" s="303"/>
      <c r="K16" s="208" t="s">
        <v>982</v>
      </c>
      <c r="L16" s="146"/>
      <c r="M16" s="146"/>
      <c r="N16" s="146"/>
      <c r="O16" s="142">
        <v>29.7</v>
      </c>
      <c r="P16" s="142">
        <v>10</v>
      </c>
      <c r="Q16" s="210">
        <v>20</v>
      </c>
      <c r="R16" s="205" t="s">
        <v>983</v>
      </c>
      <c r="S16" s="146"/>
      <c r="T16" s="146"/>
      <c r="U16" s="146"/>
      <c r="V16" s="142">
        <v>30</v>
      </c>
      <c r="W16" s="142">
        <v>11.9</v>
      </c>
      <c r="X16" s="210">
        <v>15</v>
      </c>
      <c r="Y16" s="211"/>
      <c r="Z16" s="147"/>
      <c r="AB16" s="212"/>
      <c r="AC16" s="146"/>
      <c r="AD16" s="146"/>
      <c r="AE16" s="146"/>
      <c r="AF16" s="142"/>
      <c r="AG16" s="142"/>
      <c r="AH16" s="210"/>
      <c r="AI16" s="144"/>
      <c r="AJ16" s="142"/>
      <c r="AK16" s="243"/>
      <c r="AL16" s="137"/>
      <c r="AM16" s="146"/>
      <c r="AN16" s="146"/>
      <c r="AO16" s="146"/>
      <c r="AP16" s="142"/>
      <c r="AQ16" s="142"/>
      <c r="AR16" s="147"/>
      <c r="AS16" s="144"/>
      <c r="AT16" s="142"/>
    </row>
    <row r="17" spans="1:46" hidden="1" x14ac:dyDescent="0.3">
      <c r="A17" s="283">
        <v>6</v>
      </c>
      <c r="B17" s="353">
        <v>6</v>
      </c>
      <c r="C17" s="153">
        <v>2018</v>
      </c>
      <c r="D17" s="154" t="s">
        <v>436</v>
      </c>
      <c r="E17" s="329">
        <v>1</v>
      </c>
      <c r="F17" s="142" t="s">
        <v>997</v>
      </c>
      <c r="G17" s="331">
        <v>2</v>
      </c>
      <c r="H17" s="285" t="s">
        <v>313</v>
      </c>
      <c r="I17" s="299" t="s">
        <v>994</v>
      </c>
      <c r="J17" s="303"/>
      <c r="K17" s="208" t="s">
        <v>982</v>
      </c>
      <c r="L17" s="146"/>
      <c r="M17" s="146"/>
      <c r="N17" s="146"/>
      <c r="O17" s="142">
        <v>4.5</v>
      </c>
      <c r="P17" s="142">
        <v>3</v>
      </c>
      <c r="Q17" s="210">
        <v>20</v>
      </c>
      <c r="R17" s="205" t="s">
        <v>983</v>
      </c>
      <c r="S17" s="146"/>
      <c r="T17" s="146"/>
      <c r="U17" s="146"/>
      <c r="V17" s="142">
        <v>4.9000000000000004</v>
      </c>
      <c r="W17" s="142">
        <v>3.6</v>
      </c>
      <c r="X17" s="210">
        <v>15</v>
      </c>
      <c r="Y17" s="211"/>
      <c r="Z17" s="147"/>
      <c r="AB17" s="212"/>
      <c r="AC17" s="146"/>
      <c r="AD17" s="146"/>
      <c r="AE17" s="146"/>
      <c r="AF17" s="142"/>
      <c r="AG17" s="142"/>
      <c r="AH17" s="210"/>
      <c r="AI17" s="144"/>
      <c r="AJ17" s="142"/>
      <c r="AK17" s="243"/>
      <c r="AL17" s="137"/>
      <c r="AM17" s="146"/>
      <c r="AN17" s="146"/>
      <c r="AO17" s="146"/>
      <c r="AP17" s="142"/>
      <c r="AQ17" s="142"/>
      <c r="AR17" s="147"/>
      <c r="AS17" s="144"/>
      <c r="AT17" s="142"/>
    </row>
    <row r="18" spans="1:46" x14ac:dyDescent="0.3">
      <c r="A18" s="283">
        <v>6</v>
      </c>
      <c r="B18" s="353">
        <v>6</v>
      </c>
      <c r="C18" s="153">
        <v>2018</v>
      </c>
      <c r="D18" s="154" t="s">
        <v>436</v>
      </c>
      <c r="E18" s="329">
        <v>1</v>
      </c>
      <c r="F18" s="369" t="s">
        <v>998</v>
      </c>
      <c r="G18" s="347">
        <v>2</v>
      </c>
      <c r="H18" s="285"/>
      <c r="I18" s="299" t="s">
        <v>994</v>
      </c>
      <c r="J18" s="303"/>
      <c r="K18" s="208" t="s">
        <v>982</v>
      </c>
      <c r="L18" s="146"/>
      <c r="M18" s="146"/>
      <c r="N18" s="146"/>
      <c r="O18" s="142">
        <v>3.9</v>
      </c>
      <c r="P18" s="142">
        <v>1.6</v>
      </c>
      <c r="Q18" s="210">
        <v>20</v>
      </c>
      <c r="R18" s="205" t="s">
        <v>983</v>
      </c>
      <c r="S18" s="146"/>
      <c r="T18" s="146"/>
      <c r="U18" s="146"/>
      <c r="V18" s="142">
        <v>4.3</v>
      </c>
      <c r="W18" s="142">
        <v>9</v>
      </c>
      <c r="X18" s="210">
        <v>15</v>
      </c>
      <c r="Y18" s="211"/>
      <c r="Z18" s="147"/>
      <c r="AB18" s="212"/>
      <c r="AC18" s="146"/>
      <c r="AD18" s="146"/>
      <c r="AE18" s="146"/>
      <c r="AF18" s="142"/>
      <c r="AG18" s="142"/>
      <c r="AH18" s="210"/>
      <c r="AI18" s="144"/>
      <c r="AJ18" s="142"/>
      <c r="AL18" s="137"/>
      <c r="AM18" s="146"/>
      <c r="AN18" s="146"/>
      <c r="AO18" s="146"/>
      <c r="AP18" s="142"/>
      <c r="AQ18" s="142"/>
      <c r="AR18" s="147"/>
      <c r="AS18" s="144"/>
      <c r="AT18" s="142"/>
    </row>
    <row r="19" spans="1:46" ht="17.25" thickBot="1" x14ac:dyDescent="0.35">
      <c r="A19" s="283">
        <v>7</v>
      </c>
      <c r="B19" s="164">
        <v>7</v>
      </c>
      <c r="C19" s="165">
        <v>2018</v>
      </c>
      <c r="D19" s="166" t="s">
        <v>400</v>
      </c>
      <c r="E19" s="330">
        <v>1</v>
      </c>
      <c r="F19" s="375" t="s">
        <v>1759</v>
      </c>
      <c r="G19" s="349">
        <v>2</v>
      </c>
      <c r="H19" s="293"/>
      <c r="I19" s="300" t="s">
        <v>1006</v>
      </c>
      <c r="J19" s="311"/>
      <c r="K19" s="232" t="s">
        <v>1008</v>
      </c>
      <c r="L19" s="216"/>
      <c r="M19" s="216"/>
      <c r="N19" s="216"/>
      <c r="O19" s="213">
        <v>3.84</v>
      </c>
      <c r="P19" s="213">
        <v>1.2</v>
      </c>
      <c r="Q19" s="236">
        <v>62</v>
      </c>
      <c r="R19" s="233" t="s">
        <v>1009</v>
      </c>
      <c r="S19" s="216"/>
      <c r="T19" s="216"/>
      <c r="U19" s="216"/>
      <c r="V19" s="213">
        <v>3.3</v>
      </c>
      <c r="W19" s="213">
        <v>0.98</v>
      </c>
      <c r="X19" s="236">
        <v>66</v>
      </c>
      <c r="Y19" s="403"/>
      <c r="Z19" s="221"/>
      <c r="AB19" s="234"/>
      <c r="AC19" s="216"/>
      <c r="AD19" s="216"/>
      <c r="AE19" s="216"/>
      <c r="AF19" s="213"/>
      <c r="AG19" s="213"/>
      <c r="AH19" s="236"/>
      <c r="AI19" s="219"/>
      <c r="AJ19" s="213"/>
      <c r="AK19" s="220"/>
      <c r="AL19" s="222"/>
      <c r="AM19" s="216"/>
      <c r="AN19" s="216"/>
      <c r="AO19" s="216"/>
      <c r="AP19" s="213"/>
      <c r="AQ19" s="213"/>
      <c r="AR19" s="221"/>
      <c r="AS19" s="219"/>
      <c r="AT19" s="213"/>
    </row>
    <row r="20" spans="1:46" hidden="1" x14ac:dyDescent="0.3">
      <c r="A20" s="361">
        <v>11</v>
      </c>
      <c r="B20" s="353">
        <v>12</v>
      </c>
      <c r="C20" s="356">
        <v>2017</v>
      </c>
      <c r="D20" s="156" t="s">
        <v>878</v>
      </c>
      <c r="E20" s="329">
        <v>1</v>
      </c>
      <c r="F20" s="206" t="s">
        <v>1082</v>
      </c>
      <c r="G20" s="345">
        <v>2</v>
      </c>
      <c r="H20" s="299"/>
      <c r="I20" s="299" t="s">
        <v>1068</v>
      </c>
      <c r="J20" s="303"/>
      <c r="K20" s="208" t="s">
        <v>1057</v>
      </c>
      <c r="L20" s="209"/>
      <c r="M20" s="209"/>
      <c r="N20" s="209"/>
      <c r="O20" s="206">
        <v>-0.2</v>
      </c>
      <c r="P20" s="206">
        <v>0.9</v>
      </c>
      <c r="Q20" s="210">
        <v>38</v>
      </c>
      <c r="R20" s="205" t="s">
        <v>1075</v>
      </c>
      <c r="S20" s="209"/>
      <c r="T20" s="209"/>
      <c r="U20" s="209"/>
      <c r="V20" s="206">
        <v>-0.3</v>
      </c>
      <c r="W20" s="206">
        <v>1</v>
      </c>
      <c r="X20" s="210">
        <v>35</v>
      </c>
      <c r="Y20" s="211"/>
      <c r="Z20" s="210"/>
      <c r="AB20" s="212" t="s">
        <v>1076</v>
      </c>
      <c r="AC20" s="209"/>
      <c r="AD20" s="209"/>
      <c r="AE20" s="209"/>
      <c r="AF20" s="206"/>
      <c r="AG20" s="206"/>
      <c r="AH20" s="210">
        <v>24</v>
      </c>
      <c r="AI20" s="211"/>
      <c r="AJ20" s="206"/>
      <c r="AK20" s="243"/>
      <c r="AL20" s="212"/>
      <c r="AM20" s="209"/>
      <c r="AN20" s="209"/>
      <c r="AO20" s="209"/>
      <c r="AP20" s="206"/>
      <c r="AQ20" s="206"/>
      <c r="AR20" s="210"/>
      <c r="AS20" s="211"/>
      <c r="AT20" s="206"/>
    </row>
    <row r="21" spans="1:46" x14ac:dyDescent="0.3">
      <c r="A21" s="283">
        <v>11</v>
      </c>
      <c r="B21" s="353">
        <v>12</v>
      </c>
      <c r="C21" s="356">
        <v>2017</v>
      </c>
      <c r="D21" s="156" t="s">
        <v>878</v>
      </c>
      <c r="E21" s="329">
        <v>1</v>
      </c>
      <c r="F21" s="369" t="s">
        <v>1083</v>
      </c>
      <c r="G21" s="347">
        <v>2</v>
      </c>
      <c r="H21" s="285"/>
      <c r="I21" s="299" t="s">
        <v>1068</v>
      </c>
      <c r="J21" s="304"/>
      <c r="K21" s="208" t="s">
        <v>1057</v>
      </c>
      <c r="L21" s="146"/>
      <c r="M21" s="146"/>
      <c r="N21" s="146"/>
      <c r="O21" s="142">
        <v>0.1</v>
      </c>
      <c r="P21" s="142">
        <v>0.7</v>
      </c>
      <c r="Q21" s="210">
        <v>38</v>
      </c>
      <c r="R21" s="205" t="s">
        <v>1075</v>
      </c>
      <c r="S21" s="146"/>
      <c r="T21" s="146"/>
      <c r="U21" s="146"/>
      <c r="V21" s="142">
        <v>-0.1</v>
      </c>
      <c r="W21" s="142">
        <v>0.6</v>
      </c>
      <c r="X21" s="210">
        <v>35</v>
      </c>
      <c r="Y21" s="144"/>
      <c r="Z21" s="147"/>
      <c r="AB21" s="137" t="s">
        <v>1076</v>
      </c>
      <c r="AC21" s="146"/>
      <c r="AD21" s="146"/>
      <c r="AE21" s="146"/>
      <c r="AF21" s="142"/>
      <c r="AG21" s="142"/>
      <c r="AH21" s="147">
        <v>24</v>
      </c>
      <c r="AI21" s="144"/>
      <c r="AJ21" s="142"/>
      <c r="AK21" s="243"/>
      <c r="AL21" s="137"/>
      <c r="AM21" s="146"/>
      <c r="AN21" s="146"/>
      <c r="AO21" s="146"/>
      <c r="AP21" s="142"/>
      <c r="AQ21" s="142"/>
      <c r="AR21" s="147"/>
      <c r="AS21" s="144"/>
      <c r="AT21" s="142"/>
    </row>
    <row r="22" spans="1:46" x14ac:dyDescent="0.3">
      <c r="A22" s="283">
        <v>16</v>
      </c>
      <c r="B22" s="353">
        <v>19</v>
      </c>
      <c r="C22" s="153">
        <v>2015</v>
      </c>
      <c r="D22" s="154" t="s">
        <v>417</v>
      </c>
      <c r="E22" s="324">
        <v>1</v>
      </c>
      <c r="F22" s="369" t="s">
        <v>1560</v>
      </c>
      <c r="G22" s="347">
        <v>2</v>
      </c>
      <c r="H22" s="285" t="s">
        <v>1469</v>
      </c>
      <c r="I22" s="299" t="s">
        <v>1087</v>
      </c>
      <c r="J22" s="304" t="s">
        <v>1564</v>
      </c>
      <c r="K22" s="208" t="s">
        <v>1367</v>
      </c>
      <c r="L22" s="146"/>
      <c r="M22" s="146"/>
      <c r="N22" s="146"/>
      <c r="O22" s="142">
        <v>4.59</v>
      </c>
      <c r="P22" s="142">
        <v>0.77</v>
      </c>
      <c r="Q22" s="210">
        <v>12</v>
      </c>
      <c r="R22" s="399" t="s">
        <v>1368</v>
      </c>
      <c r="S22" s="146"/>
      <c r="T22" s="146"/>
      <c r="U22" s="146"/>
      <c r="V22" s="258">
        <v>4.0999999999999996</v>
      </c>
      <c r="W22" s="142">
        <v>1.22</v>
      </c>
      <c r="X22" s="210">
        <v>13</v>
      </c>
      <c r="Y22" s="281"/>
      <c r="Z22" s="147"/>
      <c r="AB22" s="137"/>
      <c r="AC22" s="146"/>
      <c r="AD22" s="146"/>
      <c r="AE22" s="146"/>
      <c r="AF22" s="142"/>
      <c r="AG22" s="142"/>
      <c r="AH22" s="147"/>
      <c r="AI22" s="144"/>
      <c r="AJ22" s="142"/>
      <c r="AK22" s="243"/>
      <c r="AL22" s="137"/>
      <c r="AM22" s="146"/>
      <c r="AN22" s="146"/>
      <c r="AO22" s="146"/>
      <c r="AP22" s="142"/>
      <c r="AQ22" s="142"/>
      <c r="AR22" s="147"/>
      <c r="AS22" s="144"/>
      <c r="AT22" s="142"/>
    </row>
    <row r="23" spans="1:46" hidden="1" x14ac:dyDescent="0.3">
      <c r="A23" s="283">
        <v>16</v>
      </c>
      <c r="B23" s="353">
        <v>19</v>
      </c>
      <c r="C23" s="153">
        <v>2015</v>
      </c>
      <c r="D23" s="154" t="s">
        <v>417</v>
      </c>
      <c r="E23" s="324">
        <v>1</v>
      </c>
      <c r="F23" s="142" t="s">
        <v>1468</v>
      </c>
      <c r="G23" s="331">
        <v>2</v>
      </c>
      <c r="H23" s="285" t="s">
        <v>1466</v>
      </c>
      <c r="I23" s="299" t="s">
        <v>1087</v>
      </c>
      <c r="J23" s="304" t="s">
        <v>1564</v>
      </c>
      <c r="K23" s="208" t="s">
        <v>1367</v>
      </c>
      <c r="L23" s="146"/>
      <c r="M23" s="146"/>
      <c r="N23" s="146"/>
      <c r="O23" s="142">
        <v>3.28</v>
      </c>
      <c r="P23" s="142">
        <v>1.04</v>
      </c>
      <c r="Q23" s="210">
        <v>12</v>
      </c>
      <c r="R23" s="399" t="s">
        <v>1368</v>
      </c>
      <c r="S23" s="146"/>
      <c r="T23" s="146"/>
      <c r="U23" s="146"/>
      <c r="V23" s="142">
        <v>2.79</v>
      </c>
      <c r="W23" s="142">
        <v>1.44</v>
      </c>
      <c r="X23" s="210">
        <v>13</v>
      </c>
      <c r="Y23" s="260"/>
      <c r="Z23" s="147"/>
      <c r="AB23" s="137"/>
      <c r="AC23" s="146"/>
      <c r="AD23" s="146"/>
      <c r="AE23" s="146"/>
      <c r="AF23" s="142"/>
      <c r="AG23" s="142"/>
      <c r="AH23" s="147"/>
      <c r="AI23" s="144"/>
      <c r="AJ23" s="142"/>
      <c r="AL23" s="137"/>
      <c r="AM23" s="146"/>
      <c r="AN23" s="146"/>
      <c r="AO23" s="146"/>
      <c r="AP23" s="142"/>
      <c r="AQ23" s="142"/>
      <c r="AR23" s="147"/>
      <c r="AS23" s="144"/>
      <c r="AT23" s="142"/>
    </row>
    <row r="24" spans="1:46" hidden="1" x14ac:dyDescent="0.3">
      <c r="A24" s="361">
        <v>16</v>
      </c>
      <c r="B24" s="353">
        <v>19</v>
      </c>
      <c r="C24" s="153">
        <v>2015</v>
      </c>
      <c r="D24" s="154" t="s">
        <v>417</v>
      </c>
      <c r="E24" s="324">
        <v>1</v>
      </c>
      <c r="F24" s="142" t="s">
        <v>1561</v>
      </c>
      <c r="G24" s="346">
        <v>2</v>
      </c>
      <c r="H24" s="285" t="s">
        <v>1466</v>
      </c>
      <c r="I24" s="299" t="s">
        <v>1087</v>
      </c>
      <c r="J24" s="304" t="s">
        <v>1564</v>
      </c>
      <c r="K24" s="208" t="s">
        <v>1367</v>
      </c>
      <c r="L24" s="146"/>
      <c r="M24" s="146"/>
      <c r="N24" s="146"/>
      <c r="O24" s="142">
        <v>5.17</v>
      </c>
      <c r="P24" s="142">
        <v>1.44</v>
      </c>
      <c r="Q24" s="210">
        <v>12</v>
      </c>
      <c r="R24" s="399" t="s">
        <v>1368</v>
      </c>
      <c r="S24" s="146"/>
      <c r="T24" s="146"/>
      <c r="U24" s="146"/>
      <c r="V24" s="142">
        <v>4.07</v>
      </c>
      <c r="W24" s="142">
        <v>0.96</v>
      </c>
      <c r="X24" s="210">
        <v>13</v>
      </c>
      <c r="Y24" s="260"/>
      <c r="Z24" s="147"/>
      <c r="AB24" s="137"/>
      <c r="AC24" s="146"/>
      <c r="AD24" s="146"/>
      <c r="AE24" s="146"/>
      <c r="AF24" s="142"/>
      <c r="AG24" s="142"/>
      <c r="AH24" s="147"/>
      <c r="AI24" s="144"/>
      <c r="AJ24" s="142"/>
      <c r="AK24" s="243"/>
      <c r="AL24" s="137"/>
      <c r="AM24" s="146"/>
      <c r="AN24" s="146"/>
      <c r="AO24" s="146"/>
      <c r="AP24" s="142"/>
      <c r="AQ24" s="142"/>
      <c r="AR24" s="147"/>
      <c r="AS24" s="144"/>
      <c r="AT24" s="142"/>
    </row>
    <row r="25" spans="1:46" hidden="1" x14ac:dyDescent="0.3">
      <c r="A25" s="283">
        <v>16</v>
      </c>
      <c r="B25" s="353">
        <v>19</v>
      </c>
      <c r="C25" s="153">
        <v>2015</v>
      </c>
      <c r="D25" s="154" t="s">
        <v>417</v>
      </c>
      <c r="E25" s="324">
        <v>1</v>
      </c>
      <c r="F25" s="142" t="s">
        <v>1467</v>
      </c>
      <c r="G25" s="331">
        <v>2</v>
      </c>
      <c r="H25" s="285" t="s">
        <v>1466</v>
      </c>
      <c r="I25" s="299" t="s">
        <v>1087</v>
      </c>
      <c r="J25" s="304" t="s">
        <v>1564</v>
      </c>
      <c r="K25" s="208" t="s">
        <v>1367</v>
      </c>
      <c r="L25" s="146"/>
      <c r="M25" s="146"/>
      <c r="N25" s="146"/>
      <c r="O25" s="142">
        <v>3.72</v>
      </c>
      <c r="P25" s="258">
        <v>1.6</v>
      </c>
      <c r="Q25" s="210">
        <v>12</v>
      </c>
      <c r="R25" s="399" t="s">
        <v>1368</v>
      </c>
      <c r="S25" s="146"/>
      <c r="T25" s="146"/>
      <c r="U25" s="146"/>
      <c r="V25" s="258">
        <v>3.3</v>
      </c>
      <c r="W25" s="142">
        <v>1.1299999999999999</v>
      </c>
      <c r="X25" s="210">
        <v>13</v>
      </c>
      <c r="Y25" s="260"/>
      <c r="Z25" s="147"/>
      <c r="AB25" s="137"/>
      <c r="AC25" s="146"/>
      <c r="AD25" s="146"/>
      <c r="AE25" s="146"/>
      <c r="AF25" s="142"/>
      <c r="AG25" s="142"/>
      <c r="AH25" s="147"/>
      <c r="AI25" s="144"/>
      <c r="AJ25" s="142"/>
      <c r="AL25" s="137"/>
      <c r="AM25" s="146"/>
      <c r="AN25" s="146"/>
      <c r="AO25" s="146"/>
      <c r="AP25" s="142"/>
      <c r="AQ25" s="142"/>
      <c r="AR25" s="147"/>
      <c r="AS25" s="144"/>
      <c r="AT25" s="142"/>
    </row>
    <row r="26" spans="1:46" ht="17.25" thickBot="1" x14ac:dyDescent="0.35">
      <c r="A26" s="283">
        <v>18</v>
      </c>
      <c r="B26" s="164">
        <v>21</v>
      </c>
      <c r="C26" s="165">
        <v>2015</v>
      </c>
      <c r="D26" s="225" t="s">
        <v>418</v>
      </c>
      <c r="E26" s="330">
        <v>1</v>
      </c>
      <c r="F26" s="375" t="s">
        <v>1783</v>
      </c>
      <c r="G26" s="349">
        <v>2</v>
      </c>
      <c r="H26" s="293" t="s">
        <v>1399</v>
      </c>
      <c r="I26" s="300" t="s">
        <v>1139</v>
      </c>
      <c r="J26" s="305"/>
      <c r="K26" s="232" t="s">
        <v>1370</v>
      </c>
      <c r="L26" s="216"/>
      <c r="M26" s="216"/>
      <c r="N26" s="216"/>
      <c r="O26" s="213">
        <v>4.32</v>
      </c>
      <c r="P26" s="213">
        <v>1.32</v>
      </c>
      <c r="Q26" s="236">
        <v>23</v>
      </c>
      <c r="R26" s="233" t="s">
        <v>1371</v>
      </c>
      <c r="S26" s="216"/>
      <c r="T26" s="216"/>
      <c r="U26" s="216"/>
      <c r="V26" s="213">
        <v>3.86</v>
      </c>
      <c r="W26" s="213">
        <v>1.41</v>
      </c>
      <c r="X26" s="236">
        <v>23</v>
      </c>
      <c r="Y26" s="271" t="s">
        <v>897</v>
      </c>
      <c r="Z26" s="221"/>
      <c r="AB26" s="222"/>
      <c r="AC26" s="216"/>
      <c r="AD26" s="216"/>
      <c r="AE26" s="216"/>
      <c r="AF26" s="213"/>
      <c r="AG26" s="213"/>
      <c r="AH26" s="221"/>
      <c r="AI26" s="219"/>
      <c r="AJ26" s="213"/>
      <c r="AK26" s="220"/>
      <c r="AL26" s="222"/>
      <c r="AM26" s="216"/>
      <c r="AN26" s="216"/>
      <c r="AO26" s="216"/>
      <c r="AP26" s="213"/>
      <c r="AQ26" s="213"/>
      <c r="AR26" s="221"/>
      <c r="AS26" s="219"/>
      <c r="AT26" s="213"/>
    </row>
    <row r="27" spans="1:46" hidden="1" x14ac:dyDescent="0.3">
      <c r="A27" s="283">
        <v>18</v>
      </c>
      <c r="B27" s="159">
        <v>21</v>
      </c>
      <c r="C27" s="160">
        <v>2015</v>
      </c>
      <c r="D27" s="161" t="s">
        <v>418</v>
      </c>
      <c r="E27" s="329">
        <v>1</v>
      </c>
      <c r="F27" s="206" t="s">
        <v>1733</v>
      </c>
      <c r="G27" s="333">
        <v>2</v>
      </c>
      <c r="H27" s="299" t="s">
        <v>1399</v>
      </c>
      <c r="I27" s="299" t="s">
        <v>1139</v>
      </c>
      <c r="J27" s="303"/>
      <c r="K27" s="208" t="s">
        <v>1370</v>
      </c>
      <c r="L27" s="209"/>
      <c r="M27" s="209"/>
      <c r="N27" s="209"/>
      <c r="O27" s="206">
        <v>3.65</v>
      </c>
      <c r="P27" s="206">
        <v>2.35</v>
      </c>
      <c r="Q27" s="210">
        <v>23</v>
      </c>
      <c r="R27" s="205" t="s">
        <v>1371</v>
      </c>
      <c r="S27" s="209"/>
      <c r="T27" s="209"/>
      <c r="U27" s="209"/>
      <c r="V27" s="206">
        <v>3.58</v>
      </c>
      <c r="W27" s="206">
        <v>2.2599999999999998</v>
      </c>
      <c r="X27" s="210">
        <v>23</v>
      </c>
      <c r="Y27" s="259" t="s">
        <v>897</v>
      </c>
      <c r="Z27" s="210"/>
      <c r="AB27" s="212"/>
      <c r="AC27" s="209"/>
      <c r="AD27" s="209"/>
      <c r="AE27" s="209"/>
      <c r="AF27" s="206"/>
      <c r="AG27" s="206"/>
      <c r="AH27" s="210"/>
      <c r="AI27" s="211"/>
      <c r="AJ27" s="206"/>
      <c r="AL27" s="212"/>
      <c r="AM27" s="209"/>
      <c r="AN27" s="209"/>
      <c r="AO27" s="209"/>
      <c r="AP27" s="206"/>
      <c r="AQ27" s="206"/>
      <c r="AR27" s="210"/>
      <c r="AS27" s="211"/>
      <c r="AT27" s="206"/>
    </row>
    <row r="28" spans="1:46" hidden="1" x14ac:dyDescent="0.3">
      <c r="A28" s="283">
        <v>18</v>
      </c>
      <c r="B28" s="159">
        <v>21</v>
      </c>
      <c r="C28" s="160">
        <v>2015</v>
      </c>
      <c r="D28" s="161" t="s">
        <v>418</v>
      </c>
      <c r="E28" s="329">
        <v>1</v>
      </c>
      <c r="F28" s="142" t="s">
        <v>1461</v>
      </c>
      <c r="G28" s="346">
        <v>2</v>
      </c>
      <c r="H28" s="285" t="s">
        <v>1399</v>
      </c>
      <c r="I28" s="299" t="s">
        <v>1139</v>
      </c>
      <c r="J28" s="304"/>
      <c r="K28" s="208" t="s">
        <v>1370</v>
      </c>
      <c r="L28" s="146"/>
      <c r="M28" s="146"/>
      <c r="N28" s="146"/>
      <c r="O28" s="142">
        <v>4.5599999999999996</v>
      </c>
      <c r="P28" s="142">
        <v>1.52</v>
      </c>
      <c r="Q28" s="147">
        <v>23</v>
      </c>
      <c r="R28" s="205" t="s">
        <v>1371</v>
      </c>
      <c r="S28" s="146"/>
      <c r="T28" s="146"/>
      <c r="U28" s="146"/>
      <c r="V28" s="142">
        <v>3.67</v>
      </c>
      <c r="W28" s="142">
        <v>1.52</v>
      </c>
      <c r="X28" s="147">
        <v>23</v>
      </c>
      <c r="Y28" s="404" t="s">
        <v>897</v>
      </c>
      <c r="Z28" s="147"/>
      <c r="AB28" s="212"/>
      <c r="AC28" s="146"/>
      <c r="AD28" s="146"/>
      <c r="AE28" s="146"/>
      <c r="AF28" s="142"/>
      <c r="AG28" s="142"/>
      <c r="AH28" s="147"/>
      <c r="AI28" s="144"/>
      <c r="AJ28" s="142"/>
      <c r="AL28" s="137"/>
      <c r="AM28" s="146"/>
      <c r="AN28" s="146"/>
      <c r="AO28" s="146"/>
      <c r="AP28" s="142"/>
      <c r="AQ28" s="142"/>
      <c r="AR28" s="147"/>
      <c r="AS28" s="144"/>
      <c r="AT28" s="142"/>
    </row>
    <row r="29" spans="1:46" hidden="1" x14ac:dyDescent="0.3">
      <c r="A29" s="283">
        <v>18</v>
      </c>
      <c r="B29" s="159">
        <v>21</v>
      </c>
      <c r="C29" s="160">
        <v>2015</v>
      </c>
      <c r="D29" s="161" t="s">
        <v>418</v>
      </c>
      <c r="E29" s="329">
        <v>1</v>
      </c>
      <c r="F29" s="142" t="s">
        <v>1734</v>
      </c>
      <c r="G29" s="331">
        <v>2</v>
      </c>
      <c r="H29" s="285" t="s">
        <v>1399</v>
      </c>
      <c r="I29" s="299" t="s">
        <v>1139</v>
      </c>
      <c r="J29" s="304"/>
      <c r="K29" s="208" t="s">
        <v>1370</v>
      </c>
      <c r="L29" s="146"/>
      <c r="M29" s="146"/>
      <c r="N29" s="146"/>
      <c r="O29" s="142">
        <v>4.66</v>
      </c>
      <c r="P29" s="142">
        <v>1.84</v>
      </c>
      <c r="Q29" s="147">
        <v>23</v>
      </c>
      <c r="R29" s="205" t="s">
        <v>1371</v>
      </c>
      <c r="S29" s="146"/>
      <c r="T29" s="146"/>
      <c r="U29" s="146"/>
      <c r="V29" s="142">
        <v>4.43</v>
      </c>
      <c r="W29" s="142">
        <v>1.66</v>
      </c>
      <c r="X29" s="147">
        <v>23</v>
      </c>
      <c r="Y29" s="404" t="s">
        <v>897</v>
      </c>
      <c r="Z29" s="147"/>
      <c r="AB29" s="212"/>
      <c r="AC29" s="146"/>
      <c r="AD29" s="146"/>
      <c r="AE29" s="146"/>
      <c r="AF29" s="142"/>
      <c r="AG29" s="142"/>
      <c r="AH29" s="147"/>
      <c r="AI29" s="144"/>
      <c r="AJ29" s="142"/>
      <c r="AL29" s="137"/>
      <c r="AM29" s="146"/>
      <c r="AN29" s="146"/>
      <c r="AO29" s="146"/>
      <c r="AP29" s="142"/>
      <c r="AQ29" s="142"/>
      <c r="AR29" s="147"/>
      <c r="AS29" s="144"/>
      <c r="AT29" s="142"/>
    </row>
    <row r="30" spans="1:46" hidden="1" x14ac:dyDescent="0.3">
      <c r="A30" s="283">
        <v>19</v>
      </c>
      <c r="B30" s="159">
        <v>22</v>
      </c>
      <c r="C30" s="160">
        <v>2014</v>
      </c>
      <c r="D30" s="161" t="s">
        <v>376</v>
      </c>
      <c r="E30" s="329">
        <v>1</v>
      </c>
      <c r="F30" s="245" t="s">
        <v>1776</v>
      </c>
      <c r="G30" s="336">
        <v>2</v>
      </c>
      <c r="H30" s="285" t="s">
        <v>1399</v>
      </c>
      <c r="I30" s="299" t="s">
        <v>1598</v>
      </c>
      <c r="J30" s="304"/>
      <c r="K30" s="208" t="s">
        <v>1372</v>
      </c>
      <c r="L30" s="146"/>
      <c r="M30" s="146"/>
      <c r="N30" s="146"/>
      <c r="O30" s="142">
        <v>4.8099999999999996</v>
      </c>
      <c r="P30" s="142">
        <v>0.45</v>
      </c>
      <c r="Q30" s="147">
        <v>16</v>
      </c>
      <c r="R30" s="205" t="s">
        <v>1373</v>
      </c>
      <c r="S30" s="146"/>
      <c r="T30" s="146"/>
      <c r="U30" s="146"/>
      <c r="V30" s="142">
        <v>4.67</v>
      </c>
      <c r="W30" s="142">
        <v>0.76</v>
      </c>
      <c r="X30" s="147">
        <v>18</v>
      </c>
      <c r="Y30" s="144"/>
      <c r="Z30" s="147"/>
      <c r="AB30" s="212"/>
      <c r="AC30" s="146"/>
      <c r="AD30" s="146"/>
      <c r="AE30" s="146"/>
      <c r="AF30" s="142"/>
      <c r="AG30" s="142"/>
      <c r="AH30" s="147"/>
      <c r="AI30" s="144"/>
      <c r="AJ30" s="142"/>
      <c r="AL30" s="137"/>
      <c r="AM30" s="146"/>
      <c r="AN30" s="146"/>
      <c r="AO30" s="146"/>
      <c r="AP30" s="142"/>
      <c r="AQ30" s="142"/>
      <c r="AR30" s="147"/>
      <c r="AS30" s="144"/>
      <c r="AT30" s="142"/>
    </row>
    <row r="31" spans="1:46" hidden="1" x14ac:dyDescent="0.3">
      <c r="A31" s="283">
        <v>19</v>
      </c>
      <c r="B31" s="159">
        <v>22</v>
      </c>
      <c r="C31" s="160">
        <v>2014</v>
      </c>
      <c r="D31" s="161" t="s">
        <v>376</v>
      </c>
      <c r="E31" s="329">
        <v>1</v>
      </c>
      <c r="F31" s="245" t="s">
        <v>1777</v>
      </c>
      <c r="G31" s="336">
        <v>2</v>
      </c>
      <c r="H31" s="285" t="s">
        <v>1399</v>
      </c>
      <c r="I31" s="299" t="s">
        <v>1598</v>
      </c>
      <c r="J31" s="304"/>
      <c r="K31" s="208" t="s">
        <v>1372</v>
      </c>
      <c r="L31" s="146"/>
      <c r="M31" s="146"/>
      <c r="N31" s="146"/>
      <c r="O31" s="142">
        <v>4.25</v>
      </c>
      <c r="P31" s="142">
        <v>0.67</v>
      </c>
      <c r="Q31" s="147">
        <v>16</v>
      </c>
      <c r="R31" s="205" t="s">
        <v>1373</v>
      </c>
      <c r="S31" s="146"/>
      <c r="T31" s="146"/>
      <c r="U31" s="146"/>
      <c r="V31" s="142">
        <v>4.1399999999999997</v>
      </c>
      <c r="W31" s="142">
        <v>0.63</v>
      </c>
      <c r="X31" s="147">
        <v>18</v>
      </c>
      <c r="Y31" s="144"/>
      <c r="Z31" s="147"/>
      <c r="AB31" s="212"/>
      <c r="AC31" s="146"/>
      <c r="AD31" s="146"/>
      <c r="AE31" s="146"/>
      <c r="AF31" s="142"/>
      <c r="AG31" s="142"/>
      <c r="AH31" s="147"/>
      <c r="AI31" s="144"/>
      <c r="AJ31" s="142"/>
      <c r="AK31" s="243"/>
      <c r="AL31" s="137"/>
      <c r="AM31" s="146"/>
      <c r="AN31" s="146"/>
      <c r="AO31" s="146"/>
      <c r="AP31" s="142"/>
      <c r="AQ31" s="142"/>
      <c r="AR31" s="147"/>
      <c r="AS31" s="144"/>
      <c r="AT31" s="142"/>
    </row>
    <row r="32" spans="1:46" hidden="1" x14ac:dyDescent="0.3">
      <c r="A32" s="283">
        <v>19</v>
      </c>
      <c r="B32" s="159">
        <v>22</v>
      </c>
      <c r="C32" s="160">
        <v>2014</v>
      </c>
      <c r="D32" s="161" t="s">
        <v>376</v>
      </c>
      <c r="E32" s="329">
        <v>1</v>
      </c>
      <c r="F32" s="245" t="s">
        <v>1778</v>
      </c>
      <c r="G32" s="336">
        <v>2</v>
      </c>
      <c r="H32" s="285" t="s">
        <v>1399</v>
      </c>
      <c r="I32" s="299" t="s">
        <v>1598</v>
      </c>
      <c r="J32" s="304"/>
      <c r="K32" s="208" t="s">
        <v>1372</v>
      </c>
      <c r="L32" s="146"/>
      <c r="M32" s="146"/>
      <c r="N32" s="146"/>
      <c r="O32" s="142">
        <v>7.21</v>
      </c>
      <c r="P32" s="142">
        <v>0.48</v>
      </c>
      <c r="Q32" s="147">
        <v>16</v>
      </c>
      <c r="R32" s="205" t="s">
        <v>1373</v>
      </c>
      <c r="S32" s="146"/>
      <c r="T32" s="146"/>
      <c r="U32" s="146"/>
      <c r="V32" s="142">
        <v>5.97</v>
      </c>
      <c r="W32" s="142">
        <v>0.53</v>
      </c>
      <c r="X32" s="147">
        <v>18</v>
      </c>
      <c r="Y32" s="144"/>
      <c r="Z32" s="297"/>
      <c r="AB32" s="212"/>
      <c r="AC32" s="146"/>
      <c r="AD32" s="146"/>
      <c r="AE32" s="146"/>
      <c r="AF32" s="142"/>
      <c r="AG32" s="142"/>
      <c r="AH32" s="147"/>
      <c r="AI32" s="144"/>
      <c r="AJ32" s="142"/>
      <c r="AK32" s="243"/>
      <c r="AL32" s="137"/>
      <c r="AM32" s="146"/>
      <c r="AN32" s="146"/>
      <c r="AO32" s="146"/>
      <c r="AP32" s="142"/>
      <c r="AQ32" s="142"/>
      <c r="AR32" s="147"/>
      <c r="AS32" s="144"/>
      <c r="AT32" s="142"/>
    </row>
    <row r="33" spans="1:46" hidden="1" x14ac:dyDescent="0.3">
      <c r="A33" s="283">
        <v>19</v>
      </c>
      <c r="B33" s="159">
        <v>22</v>
      </c>
      <c r="C33" s="160">
        <v>2014</v>
      </c>
      <c r="D33" s="161" t="s">
        <v>376</v>
      </c>
      <c r="E33" s="329">
        <v>1</v>
      </c>
      <c r="F33" s="245" t="s">
        <v>1779</v>
      </c>
      <c r="G33" s="371">
        <v>2</v>
      </c>
      <c r="H33" s="285" t="s">
        <v>1399</v>
      </c>
      <c r="I33" s="299" t="s">
        <v>1598</v>
      </c>
      <c r="J33" s="304"/>
      <c r="K33" s="208" t="s">
        <v>1372</v>
      </c>
      <c r="L33" s="146"/>
      <c r="M33" s="146"/>
      <c r="N33" s="146"/>
      <c r="O33" s="142">
        <v>9.7100000000000009</v>
      </c>
      <c r="P33" s="142">
        <v>2.88</v>
      </c>
      <c r="Q33" s="147">
        <v>16</v>
      </c>
      <c r="R33" s="205" t="s">
        <v>1373</v>
      </c>
      <c r="S33" s="146"/>
      <c r="T33" s="146"/>
      <c r="U33" s="146"/>
      <c r="V33" s="142">
        <v>6.37</v>
      </c>
      <c r="W33" s="142">
        <v>2.21</v>
      </c>
      <c r="X33" s="147">
        <v>18</v>
      </c>
      <c r="Y33" s="144"/>
      <c r="Z33" s="297"/>
      <c r="AB33" s="212"/>
      <c r="AC33" s="146"/>
      <c r="AD33" s="146"/>
      <c r="AE33" s="146"/>
      <c r="AF33" s="142"/>
      <c r="AG33" s="142"/>
      <c r="AH33" s="147"/>
      <c r="AI33" s="144"/>
      <c r="AJ33" s="142"/>
      <c r="AL33" s="137"/>
      <c r="AM33" s="146"/>
      <c r="AN33" s="146"/>
      <c r="AO33" s="146"/>
      <c r="AP33" s="142"/>
      <c r="AQ33" s="142"/>
      <c r="AR33" s="147"/>
      <c r="AS33" s="144"/>
      <c r="AT33" s="142"/>
    </row>
    <row r="34" spans="1:46" ht="17.25" thickBot="1" x14ac:dyDescent="0.35">
      <c r="A34" s="283">
        <v>19</v>
      </c>
      <c r="B34" s="229">
        <v>22</v>
      </c>
      <c r="C34" s="230">
        <v>2014</v>
      </c>
      <c r="D34" s="231" t="s">
        <v>376</v>
      </c>
      <c r="E34" s="330">
        <v>1</v>
      </c>
      <c r="F34" s="377" t="s">
        <v>1780</v>
      </c>
      <c r="G34" s="380">
        <v>2</v>
      </c>
      <c r="H34" s="293" t="s">
        <v>1399</v>
      </c>
      <c r="I34" s="300" t="s">
        <v>1598</v>
      </c>
      <c r="J34" s="305"/>
      <c r="K34" s="232" t="s">
        <v>1372</v>
      </c>
      <c r="L34" s="216"/>
      <c r="M34" s="216"/>
      <c r="N34" s="216"/>
      <c r="O34" s="213">
        <v>9.8800000000000008</v>
      </c>
      <c r="P34" s="213">
        <v>2.23</v>
      </c>
      <c r="Q34" s="221">
        <v>16</v>
      </c>
      <c r="R34" s="233" t="s">
        <v>1373</v>
      </c>
      <c r="S34" s="216"/>
      <c r="T34" s="216"/>
      <c r="U34" s="216"/>
      <c r="V34" s="213">
        <v>8.18</v>
      </c>
      <c r="W34" s="213">
        <v>1.65</v>
      </c>
      <c r="X34" s="221">
        <v>18</v>
      </c>
      <c r="Y34" s="219"/>
      <c r="Z34" s="409"/>
      <c r="AB34" s="234"/>
      <c r="AC34" s="216"/>
      <c r="AD34" s="216"/>
      <c r="AE34" s="216"/>
      <c r="AF34" s="213"/>
      <c r="AG34" s="213"/>
      <c r="AH34" s="221"/>
      <c r="AI34" s="219"/>
      <c r="AJ34" s="213"/>
      <c r="AK34" s="220"/>
      <c r="AL34" s="222"/>
      <c r="AM34" s="216"/>
      <c r="AN34" s="216"/>
      <c r="AO34" s="216"/>
      <c r="AP34" s="213"/>
      <c r="AQ34" s="213"/>
      <c r="AR34" s="221"/>
      <c r="AS34" s="219"/>
      <c r="AT34" s="213"/>
    </row>
    <row r="35" spans="1:46" hidden="1" x14ac:dyDescent="0.3">
      <c r="A35" s="283">
        <v>19</v>
      </c>
      <c r="B35" s="353">
        <v>22</v>
      </c>
      <c r="C35" s="153">
        <v>2014</v>
      </c>
      <c r="D35" s="154" t="s">
        <v>376</v>
      </c>
      <c r="E35" s="329">
        <v>1</v>
      </c>
      <c r="F35" s="244" t="s">
        <v>1781</v>
      </c>
      <c r="G35" s="335">
        <v>2</v>
      </c>
      <c r="H35" s="299" t="s">
        <v>1399</v>
      </c>
      <c r="I35" s="299" t="s">
        <v>1598</v>
      </c>
      <c r="J35" s="303"/>
      <c r="K35" s="208" t="s">
        <v>1372</v>
      </c>
      <c r="L35" s="209"/>
      <c r="M35" s="209"/>
      <c r="N35" s="209"/>
      <c r="O35" s="206">
        <v>10.23</v>
      </c>
      <c r="P35" s="273">
        <v>1.7</v>
      </c>
      <c r="Q35" s="210">
        <v>16</v>
      </c>
      <c r="R35" s="205" t="s">
        <v>1373</v>
      </c>
      <c r="S35" s="209"/>
      <c r="T35" s="209"/>
      <c r="U35" s="209"/>
      <c r="V35" s="206">
        <v>7.55</v>
      </c>
      <c r="W35" s="206">
        <v>0.98</v>
      </c>
      <c r="X35" s="210">
        <v>18</v>
      </c>
      <c r="Y35" s="211"/>
      <c r="Z35" s="210"/>
      <c r="AB35" s="212"/>
      <c r="AC35" s="209"/>
      <c r="AD35" s="209"/>
      <c r="AE35" s="209"/>
      <c r="AF35" s="206"/>
      <c r="AG35" s="206"/>
      <c r="AH35" s="210"/>
      <c r="AI35" s="211"/>
      <c r="AJ35" s="206"/>
      <c r="AL35" s="212"/>
      <c r="AM35" s="209"/>
      <c r="AN35" s="209"/>
      <c r="AO35" s="209"/>
      <c r="AP35" s="206"/>
      <c r="AQ35" s="206"/>
      <c r="AR35" s="210"/>
      <c r="AS35" s="211"/>
      <c r="AT35" s="206"/>
    </row>
    <row r="36" spans="1:46" hidden="1" x14ac:dyDescent="0.3">
      <c r="A36" s="283">
        <v>19</v>
      </c>
      <c r="B36" s="353">
        <v>22</v>
      </c>
      <c r="C36" s="153">
        <v>2014</v>
      </c>
      <c r="D36" s="154" t="s">
        <v>376</v>
      </c>
      <c r="E36" s="329">
        <v>1</v>
      </c>
      <c r="F36" s="245" t="s">
        <v>1782</v>
      </c>
      <c r="G36" s="336">
        <v>2</v>
      </c>
      <c r="H36" s="285" t="s">
        <v>1399</v>
      </c>
      <c r="I36" s="299" t="s">
        <v>1598</v>
      </c>
      <c r="J36" s="304"/>
      <c r="K36" s="208" t="s">
        <v>1372</v>
      </c>
      <c r="L36" s="146"/>
      <c r="M36" s="146"/>
      <c r="N36" s="146"/>
      <c r="O36" s="142">
        <v>10.82</v>
      </c>
      <c r="P36" s="142">
        <v>1.54</v>
      </c>
      <c r="Q36" s="147">
        <v>16</v>
      </c>
      <c r="R36" s="205" t="s">
        <v>1373</v>
      </c>
      <c r="S36" s="146"/>
      <c r="T36" s="146"/>
      <c r="U36" s="146"/>
      <c r="V36" s="142">
        <v>7.68</v>
      </c>
      <c r="W36" s="258">
        <v>2.5</v>
      </c>
      <c r="X36" s="210">
        <v>18</v>
      </c>
      <c r="Y36" s="144"/>
      <c r="Z36" s="147"/>
      <c r="AB36" s="212"/>
      <c r="AC36" s="146"/>
      <c r="AD36" s="146"/>
      <c r="AE36" s="146"/>
      <c r="AF36" s="142"/>
      <c r="AG36" s="142"/>
      <c r="AH36" s="210"/>
      <c r="AI36" s="144"/>
      <c r="AJ36" s="142"/>
      <c r="AL36" s="137"/>
      <c r="AM36" s="146"/>
      <c r="AN36" s="146"/>
      <c r="AO36" s="146"/>
      <c r="AP36" s="142"/>
      <c r="AQ36" s="142"/>
      <c r="AR36" s="147"/>
      <c r="AS36" s="144"/>
      <c r="AT36" s="142"/>
    </row>
    <row r="37" spans="1:46" hidden="1" x14ac:dyDescent="0.3">
      <c r="A37" s="283">
        <v>19</v>
      </c>
      <c r="B37" s="353">
        <v>22</v>
      </c>
      <c r="C37" s="153">
        <v>2014</v>
      </c>
      <c r="D37" s="154" t="s">
        <v>376</v>
      </c>
      <c r="E37" s="329">
        <v>1</v>
      </c>
      <c r="F37" s="134" t="s">
        <v>1736</v>
      </c>
      <c r="G37" s="352">
        <v>2</v>
      </c>
      <c r="H37" s="285" t="s">
        <v>1399</v>
      </c>
      <c r="I37" s="299" t="s">
        <v>1598</v>
      </c>
      <c r="J37" s="304"/>
      <c r="K37" s="208" t="s">
        <v>1372</v>
      </c>
      <c r="L37" s="146"/>
      <c r="M37" s="146"/>
      <c r="N37" s="146"/>
      <c r="O37" s="142">
        <v>88.27</v>
      </c>
      <c r="P37" s="142">
        <v>7.68</v>
      </c>
      <c r="Q37" s="147">
        <v>16</v>
      </c>
      <c r="R37" s="205" t="s">
        <v>1373</v>
      </c>
      <c r="S37" s="146"/>
      <c r="T37" s="146"/>
      <c r="U37" s="146"/>
      <c r="V37" s="142">
        <v>78.97</v>
      </c>
      <c r="W37" s="142">
        <v>9.4600000000000009</v>
      </c>
      <c r="X37" s="210">
        <v>18</v>
      </c>
      <c r="Y37" s="144"/>
      <c r="Z37" s="147"/>
      <c r="AB37" s="212"/>
      <c r="AC37" s="146"/>
      <c r="AD37" s="146"/>
      <c r="AE37" s="146"/>
      <c r="AF37" s="142"/>
      <c r="AG37" s="142"/>
      <c r="AH37" s="210"/>
      <c r="AI37" s="144"/>
      <c r="AJ37" s="142"/>
      <c r="AK37" s="243"/>
      <c r="AL37" s="137"/>
      <c r="AM37" s="146"/>
      <c r="AN37" s="146"/>
      <c r="AO37" s="146"/>
      <c r="AP37" s="142"/>
      <c r="AQ37" s="142"/>
      <c r="AR37" s="147"/>
      <c r="AS37" s="144"/>
      <c r="AT37" s="142"/>
    </row>
    <row r="38" spans="1:46" x14ac:dyDescent="0.3">
      <c r="A38" s="283">
        <v>20</v>
      </c>
      <c r="B38" s="353">
        <v>23</v>
      </c>
      <c r="C38" s="153">
        <v>2014</v>
      </c>
      <c r="D38" s="154" t="s">
        <v>412</v>
      </c>
      <c r="E38" s="329">
        <v>1</v>
      </c>
      <c r="F38" s="369" t="s">
        <v>1453</v>
      </c>
      <c r="G38" s="347">
        <v>2</v>
      </c>
      <c r="H38" s="285" t="s">
        <v>1399</v>
      </c>
      <c r="I38" s="299" t="s">
        <v>1006</v>
      </c>
      <c r="J38" s="384" t="s">
        <v>1450</v>
      </c>
      <c r="K38" s="208" t="s">
        <v>1411</v>
      </c>
      <c r="L38" s="146"/>
      <c r="M38" s="146"/>
      <c r="N38" s="146"/>
      <c r="O38" s="248">
        <v>4.5</v>
      </c>
      <c r="P38" s="142" t="s">
        <v>1452</v>
      </c>
      <c r="Q38" s="147">
        <v>42</v>
      </c>
      <c r="R38" s="205" t="s">
        <v>1371</v>
      </c>
      <c r="S38" s="146"/>
      <c r="T38" s="146"/>
      <c r="U38" s="146"/>
      <c r="V38" s="248">
        <v>4.5</v>
      </c>
      <c r="W38" s="142" t="s">
        <v>1451</v>
      </c>
      <c r="X38" s="210">
        <v>45</v>
      </c>
      <c r="Y38" s="144" t="s">
        <v>1410</v>
      </c>
      <c r="Z38" s="147"/>
      <c r="AB38" s="212"/>
      <c r="AC38" s="146"/>
      <c r="AD38" s="146"/>
      <c r="AE38" s="146"/>
      <c r="AF38" s="142"/>
      <c r="AG38" s="142"/>
      <c r="AH38" s="210"/>
      <c r="AI38" s="144"/>
      <c r="AJ38" s="142"/>
      <c r="AL38" s="137"/>
      <c r="AM38" s="146"/>
      <c r="AN38" s="146"/>
      <c r="AO38" s="146"/>
      <c r="AP38" s="142"/>
      <c r="AQ38" s="142"/>
      <c r="AR38" s="147"/>
      <c r="AS38" s="144"/>
      <c r="AT38" s="142"/>
    </row>
    <row r="39" spans="1:46" hidden="1" x14ac:dyDescent="0.3">
      <c r="A39" s="283">
        <v>20</v>
      </c>
      <c r="B39" s="353">
        <v>23</v>
      </c>
      <c r="C39" s="153">
        <v>2014</v>
      </c>
      <c r="D39" s="154" t="s">
        <v>412</v>
      </c>
      <c r="E39" s="329">
        <v>1</v>
      </c>
      <c r="F39" s="142" t="s">
        <v>1737</v>
      </c>
      <c r="G39" s="331">
        <v>2</v>
      </c>
      <c r="H39" s="285" t="s">
        <v>1399</v>
      </c>
      <c r="I39" s="299" t="s">
        <v>1006</v>
      </c>
      <c r="J39" s="384" t="s">
        <v>1450</v>
      </c>
      <c r="K39" s="208" t="s">
        <v>1411</v>
      </c>
      <c r="L39" s="146"/>
      <c r="M39" s="146"/>
      <c r="N39" s="146"/>
      <c r="O39" s="248">
        <v>4.2</v>
      </c>
      <c r="P39" s="142" t="s">
        <v>1449</v>
      </c>
      <c r="Q39" s="147">
        <v>42</v>
      </c>
      <c r="R39" s="205" t="s">
        <v>1371</v>
      </c>
      <c r="S39" s="146"/>
      <c r="T39" s="146"/>
      <c r="U39" s="146"/>
      <c r="V39" s="248">
        <v>4</v>
      </c>
      <c r="W39" s="142" t="s">
        <v>1448</v>
      </c>
      <c r="X39" s="210">
        <v>45</v>
      </c>
      <c r="Y39" s="144" t="s">
        <v>1410</v>
      </c>
      <c r="Z39" s="147"/>
      <c r="AB39" s="212"/>
      <c r="AC39" s="146"/>
      <c r="AD39" s="146"/>
      <c r="AE39" s="146"/>
      <c r="AF39" s="142"/>
      <c r="AG39" s="142"/>
      <c r="AH39" s="210"/>
      <c r="AI39" s="144"/>
      <c r="AJ39" s="142"/>
      <c r="AL39" s="137"/>
      <c r="AM39" s="146"/>
      <c r="AN39" s="146"/>
      <c r="AO39" s="146"/>
      <c r="AP39" s="142"/>
      <c r="AQ39" s="142"/>
      <c r="AR39" s="147"/>
      <c r="AS39" s="144"/>
      <c r="AT39" s="142"/>
    </row>
    <row r="40" spans="1:46" hidden="1" x14ac:dyDescent="0.3">
      <c r="A40" s="283">
        <v>20</v>
      </c>
      <c r="B40" s="353">
        <v>23</v>
      </c>
      <c r="C40" s="153">
        <v>2014</v>
      </c>
      <c r="D40" s="154" t="s">
        <v>412</v>
      </c>
      <c r="E40" s="329">
        <v>1</v>
      </c>
      <c r="F40" s="142" t="s">
        <v>1738</v>
      </c>
      <c r="G40" s="346">
        <v>2</v>
      </c>
      <c r="H40" s="285" t="s">
        <v>1399</v>
      </c>
      <c r="I40" s="299" t="s">
        <v>1006</v>
      </c>
      <c r="J40" s="384" t="s">
        <v>1447</v>
      </c>
      <c r="K40" s="208" t="s">
        <v>1411</v>
      </c>
      <c r="L40" s="146"/>
      <c r="M40" s="146"/>
      <c r="N40" s="146"/>
      <c r="O40" s="248">
        <v>30</v>
      </c>
      <c r="P40" s="142" t="s">
        <v>1446</v>
      </c>
      <c r="Q40" s="147">
        <v>42</v>
      </c>
      <c r="R40" s="205" t="s">
        <v>1371</v>
      </c>
      <c r="S40" s="146"/>
      <c r="T40" s="146"/>
      <c r="U40" s="146"/>
      <c r="V40" s="248">
        <v>27.2</v>
      </c>
      <c r="W40" s="142" t="s">
        <v>1445</v>
      </c>
      <c r="X40" s="210">
        <v>45</v>
      </c>
      <c r="Y40" s="144" t="s">
        <v>1410</v>
      </c>
      <c r="Z40" s="147"/>
      <c r="AB40" s="212"/>
      <c r="AC40" s="146"/>
      <c r="AD40" s="146"/>
      <c r="AE40" s="146"/>
      <c r="AF40" s="142"/>
      <c r="AG40" s="142"/>
      <c r="AH40" s="210"/>
      <c r="AI40" s="144"/>
      <c r="AJ40" s="142"/>
      <c r="AL40" s="137"/>
      <c r="AM40" s="146"/>
      <c r="AN40" s="146"/>
      <c r="AO40" s="146"/>
      <c r="AP40" s="142"/>
      <c r="AQ40" s="142"/>
      <c r="AR40" s="147"/>
      <c r="AS40" s="144"/>
      <c r="AT40" s="142"/>
    </row>
    <row r="41" spans="1:46" hidden="1" x14ac:dyDescent="0.3">
      <c r="A41" s="283">
        <v>20</v>
      </c>
      <c r="B41" s="353">
        <v>23</v>
      </c>
      <c r="C41" s="153">
        <v>2014</v>
      </c>
      <c r="D41" s="154" t="s">
        <v>412</v>
      </c>
      <c r="E41" s="329">
        <v>1</v>
      </c>
      <c r="F41" s="142" t="s">
        <v>1444</v>
      </c>
      <c r="G41" s="331">
        <v>2</v>
      </c>
      <c r="H41" s="285" t="s">
        <v>1399</v>
      </c>
      <c r="I41" s="299" t="s">
        <v>1006</v>
      </c>
      <c r="J41" s="384" t="s">
        <v>1443</v>
      </c>
      <c r="K41" s="208" t="s">
        <v>1411</v>
      </c>
      <c r="L41" s="146"/>
      <c r="M41" s="146"/>
      <c r="N41" s="146"/>
      <c r="O41" s="248">
        <v>7.2</v>
      </c>
      <c r="P41" s="142" t="s">
        <v>1442</v>
      </c>
      <c r="Q41" s="147">
        <v>42</v>
      </c>
      <c r="R41" s="205" t="s">
        <v>1371</v>
      </c>
      <c r="S41" s="146"/>
      <c r="T41" s="146"/>
      <c r="U41" s="146"/>
      <c r="V41" s="248">
        <v>3.9</v>
      </c>
      <c r="W41" s="142" t="s">
        <v>1441</v>
      </c>
      <c r="X41" s="210">
        <v>45</v>
      </c>
      <c r="Y41" s="257">
        <v>0</v>
      </c>
      <c r="Z41" s="147"/>
      <c r="AB41" s="212"/>
      <c r="AC41" s="146"/>
      <c r="AD41" s="146"/>
      <c r="AE41" s="146"/>
      <c r="AF41" s="142"/>
      <c r="AG41" s="142"/>
      <c r="AH41" s="210"/>
      <c r="AI41" s="144"/>
      <c r="AJ41" s="142"/>
      <c r="AL41" s="137"/>
      <c r="AM41" s="146"/>
      <c r="AN41" s="146"/>
      <c r="AO41" s="146"/>
      <c r="AP41" s="142"/>
      <c r="AQ41" s="142"/>
      <c r="AR41" s="147"/>
      <c r="AS41" s="144"/>
      <c r="AT41" s="142"/>
    </row>
    <row r="42" spans="1:46" hidden="1" x14ac:dyDescent="0.3">
      <c r="A42" s="283">
        <v>20</v>
      </c>
      <c r="B42" s="353">
        <v>23</v>
      </c>
      <c r="C42" s="153">
        <v>2014</v>
      </c>
      <c r="D42" s="154" t="s">
        <v>412</v>
      </c>
      <c r="E42" s="329">
        <v>1</v>
      </c>
      <c r="F42" s="142" t="s">
        <v>1440</v>
      </c>
      <c r="G42" s="331">
        <v>2</v>
      </c>
      <c r="H42" s="285" t="s">
        <v>1399</v>
      </c>
      <c r="I42" s="299" t="s">
        <v>1006</v>
      </c>
      <c r="J42" s="384" t="s">
        <v>1439</v>
      </c>
      <c r="K42" s="208" t="s">
        <v>1411</v>
      </c>
      <c r="L42" s="146"/>
      <c r="M42" s="146"/>
      <c r="N42" s="146"/>
      <c r="O42" s="248">
        <v>4.5</v>
      </c>
      <c r="P42" s="142" t="s">
        <v>1438</v>
      </c>
      <c r="Q42" s="147">
        <v>42</v>
      </c>
      <c r="R42" s="205" t="s">
        <v>1371</v>
      </c>
      <c r="S42" s="146"/>
      <c r="T42" s="146"/>
      <c r="U42" s="146"/>
      <c r="V42" s="248">
        <v>3.4</v>
      </c>
      <c r="W42" s="142" t="s">
        <v>1437</v>
      </c>
      <c r="X42" s="210">
        <v>45</v>
      </c>
      <c r="Y42" s="144">
        <v>5.0000000000000001E-3</v>
      </c>
      <c r="Z42" s="147"/>
      <c r="AB42" s="212"/>
      <c r="AC42" s="146"/>
      <c r="AD42" s="146"/>
      <c r="AE42" s="146"/>
      <c r="AF42" s="142"/>
      <c r="AG42" s="142"/>
      <c r="AH42" s="210"/>
      <c r="AI42" s="144"/>
      <c r="AJ42" s="142"/>
      <c r="AL42" s="137"/>
      <c r="AM42" s="146"/>
      <c r="AN42" s="146"/>
      <c r="AO42" s="146"/>
      <c r="AP42" s="142"/>
      <c r="AQ42" s="142"/>
      <c r="AR42" s="147"/>
      <c r="AS42" s="144"/>
      <c r="AT42" s="142"/>
    </row>
    <row r="43" spans="1:46" hidden="1" x14ac:dyDescent="0.3">
      <c r="A43" s="283">
        <v>20</v>
      </c>
      <c r="B43" s="353">
        <v>23</v>
      </c>
      <c r="C43" s="153">
        <v>2014</v>
      </c>
      <c r="D43" s="154" t="s">
        <v>412</v>
      </c>
      <c r="E43" s="329">
        <v>1</v>
      </c>
      <c r="F43" s="142" t="s">
        <v>1436</v>
      </c>
      <c r="G43" s="331">
        <v>2</v>
      </c>
      <c r="H43" s="285" t="s">
        <v>1399</v>
      </c>
      <c r="I43" s="299" t="s">
        <v>1006</v>
      </c>
      <c r="J43" s="384" t="s">
        <v>1435</v>
      </c>
      <c r="K43" s="208" t="s">
        <v>1411</v>
      </c>
      <c r="L43" s="146"/>
      <c r="M43" s="146"/>
      <c r="N43" s="146"/>
      <c r="O43" s="248">
        <v>4.4000000000000004</v>
      </c>
      <c r="P43" s="142" t="s">
        <v>1434</v>
      </c>
      <c r="Q43" s="147">
        <v>42</v>
      </c>
      <c r="R43" s="205" t="s">
        <v>1371</v>
      </c>
      <c r="S43" s="146"/>
      <c r="T43" s="146"/>
      <c r="U43" s="146"/>
      <c r="V43" s="248">
        <v>3.2</v>
      </c>
      <c r="W43" s="142" t="s">
        <v>1433</v>
      </c>
      <c r="X43" s="210">
        <v>45</v>
      </c>
      <c r="Y43" s="144">
        <v>8.9999999999999993E-3</v>
      </c>
      <c r="Z43" s="147"/>
      <c r="AB43" s="212"/>
      <c r="AC43" s="146"/>
      <c r="AD43" s="146"/>
      <c r="AE43" s="146"/>
      <c r="AF43" s="142"/>
      <c r="AG43" s="142"/>
      <c r="AH43" s="210"/>
      <c r="AI43" s="144"/>
      <c r="AJ43" s="142"/>
      <c r="AK43" s="243"/>
      <c r="AL43" s="137"/>
      <c r="AM43" s="146"/>
      <c r="AN43" s="146"/>
      <c r="AO43" s="146"/>
      <c r="AP43" s="142"/>
      <c r="AQ43" s="142"/>
      <c r="AR43" s="147"/>
      <c r="AS43" s="144"/>
      <c r="AT43" s="142"/>
    </row>
    <row r="44" spans="1:46" x14ac:dyDescent="0.3">
      <c r="A44" s="283">
        <v>23</v>
      </c>
      <c r="B44" s="353">
        <v>26</v>
      </c>
      <c r="C44" s="153">
        <v>2012</v>
      </c>
      <c r="D44" s="154" t="s">
        <v>798</v>
      </c>
      <c r="E44" s="329">
        <v>1</v>
      </c>
      <c r="F44" s="369" t="s">
        <v>1743</v>
      </c>
      <c r="G44" s="347">
        <v>2</v>
      </c>
      <c r="H44" s="285"/>
      <c r="I44" s="299" t="s">
        <v>1106</v>
      </c>
      <c r="J44" s="304"/>
      <c r="K44" s="208" t="s">
        <v>1103</v>
      </c>
      <c r="L44" s="146"/>
      <c r="M44" s="146"/>
      <c r="N44" s="146"/>
      <c r="O44" s="142">
        <v>95</v>
      </c>
      <c r="P44" s="142">
        <v>12.6</v>
      </c>
      <c r="Q44" s="147">
        <v>20</v>
      </c>
      <c r="R44" s="205" t="s">
        <v>761</v>
      </c>
      <c r="S44" s="146"/>
      <c r="T44" s="146"/>
      <c r="U44" s="146"/>
      <c r="V44" s="142">
        <v>94.45</v>
      </c>
      <c r="W44" s="142">
        <v>13.51</v>
      </c>
      <c r="X44" s="210">
        <v>20</v>
      </c>
      <c r="Y44" s="144"/>
      <c r="Z44" s="147"/>
      <c r="AB44" s="212"/>
      <c r="AC44" s="146"/>
      <c r="AD44" s="146"/>
      <c r="AE44" s="146"/>
      <c r="AF44" s="142"/>
      <c r="AG44" s="142"/>
      <c r="AH44" s="210"/>
      <c r="AI44" s="144"/>
      <c r="AJ44" s="142"/>
      <c r="AL44" s="137"/>
      <c r="AM44" s="146"/>
      <c r="AN44" s="146"/>
      <c r="AO44" s="146"/>
      <c r="AP44" s="142"/>
      <c r="AQ44" s="142"/>
      <c r="AR44" s="147"/>
      <c r="AS44" s="144"/>
      <c r="AT44" s="142"/>
    </row>
    <row r="45" spans="1:46" hidden="1" x14ac:dyDescent="0.3">
      <c r="A45" s="283">
        <v>23</v>
      </c>
      <c r="B45" s="353">
        <v>26</v>
      </c>
      <c r="C45" s="153">
        <v>2012</v>
      </c>
      <c r="D45" s="154" t="s">
        <v>798</v>
      </c>
      <c r="E45" s="329">
        <v>1</v>
      </c>
      <c r="F45" s="134" t="s">
        <v>1744</v>
      </c>
      <c r="G45" s="352">
        <v>2</v>
      </c>
      <c r="H45" s="285"/>
      <c r="I45" s="299" t="s">
        <v>1106</v>
      </c>
      <c r="J45" s="304"/>
      <c r="K45" s="208" t="s">
        <v>1103</v>
      </c>
      <c r="L45" s="146"/>
      <c r="M45" s="146"/>
      <c r="N45" s="146"/>
      <c r="O45" s="142">
        <v>88.55</v>
      </c>
      <c r="P45" s="142">
        <v>15.15</v>
      </c>
      <c r="Q45" s="147">
        <v>20</v>
      </c>
      <c r="R45" s="205" t="s">
        <v>761</v>
      </c>
      <c r="S45" s="146"/>
      <c r="T45" s="146"/>
      <c r="U45" s="146"/>
      <c r="V45" s="142">
        <v>83.4</v>
      </c>
      <c r="W45" s="142">
        <v>12.29</v>
      </c>
      <c r="X45" s="210">
        <v>20</v>
      </c>
      <c r="Y45" s="144"/>
      <c r="Z45" s="147"/>
      <c r="AB45" s="212"/>
      <c r="AC45" s="146"/>
      <c r="AD45" s="146"/>
      <c r="AE45" s="146"/>
      <c r="AF45" s="142"/>
      <c r="AG45" s="142"/>
      <c r="AH45" s="210"/>
      <c r="AI45" s="144"/>
      <c r="AJ45" s="142"/>
      <c r="AL45" s="137"/>
      <c r="AM45" s="146"/>
      <c r="AN45" s="146"/>
      <c r="AO45" s="146"/>
      <c r="AP45" s="142"/>
      <c r="AQ45" s="142"/>
      <c r="AR45" s="147"/>
      <c r="AS45" s="144"/>
      <c r="AT45" s="142"/>
    </row>
    <row r="46" spans="1:46" hidden="1" x14ac:dyDescent="0.3">
      <c r="A46" s="283">
        <v>27</v>
      </c>
      <c r="B46" s="353">
        <v>30</v>
      </c>
      <c r="C46" s="153">
        <v>2007</v>
      </c>
      <c r="D46" s="154" t="s">
        <v>427</v>
      </c>
      <c r="E46" s="329">
        <v>1</v>
      </c>
      <c r="F46" s="142" t="s">
        <v>1141</v>
      </c>
      <c r="G46" s="346">
        <v>2</v>
      </c>
      <c r="H46" s="285"/>
      <c r="I46" s="299" t="s">
        <v>1139</v>
      </c>
      <c r="J46" s="304"/>
      <c r="K46" s="391" t="s">
        <v>1133</v>
      </c>
      <c r="L46" s="146"/>
      <c r="M46" s="146"/>
      <c r="N46" s="146"/>
      <c r="O46" s="142">
        <v>6.2</v>
      </c>
      <c r="P46" s="142">
        <v>1</v>
      </c>
      <c r="Q46" s="147">
        <v>9</v>
      </c>
      <c r="R46" s="205" t="s">
        <v>1127</v>
      </c>
      <c r="S46" s="146"/>
      <c r="T46" s="146"/>
      <c r="U46" s="146"/>
      <c r="V46" s="142">
        <v>5.7</v>
      </c>
      <c r="W46" s="142">
        <v>1.8</v>
      </c>
      <c r="X46" s="210">
        <v>9</v>
      </c>
      <c r="Y46" s="144">
        <v>0.05</v>
      </c>
      <c r="Z46" s="147"/>
      <c r="AB46" s="212"/>
      <c r="AC46" s="146"/>
      <c r="AD46" s="146"/>
      <c r="AE46" s="146"/>
      <c r="AF46" s="142"/>
      <c r="AG46" s="142"/>
      <c r="AH46" s="210"/>
      <c r="AI46" s="144"/>
      <c r="AJ46" s="142"/>
      <c r="AL46" s="137"/>
      <c r="AM46" s="146"/>
      <c r="AN46" s="146"/>
      <c r="AO46" s="146"/>
      <c r="AP46" s="142"/>
      <c r="AQ46" s="142"/>
      <c r="AR46" s="147"/>
      <c r="AS46" s="144"/>
      <c r="AT46" s="142"/>
    </row>
    <row r="47" spans="1:46" ht="17.25" thickBot="1" x14ac:dyDescent="0.35">
      <c r="A47" s="283">
        <v>27</v>
      </c>
      <c r="B47" s="164">
        <v>30</v>
      </c>
      <c r="C47" s="165">
        <v>2007</v>
      </c>
      <c r="D47" s="225" t="s">
        <v>427</v>
      </c>
      <c r="E47" s="330">
        <v>1</v>
      </c>
      <c r="F47" s="375" t="s">
        <v>1142</v>
      </c>
      <c r="G47" s="349">
        <v>2</v>
      </c>
      <c r="H47" s="293"/>
      <c r="I47" s="300" t="s">
        <v>1139</v>
      </c>
      <c r="J47" s="305"/>
      <c r="K47" s="393" t="s">
        <v>1133</v>
      </c>
      <c r="L47" s="216"/>
      <c r="M47" s="216"/>
      <c r="N47" s="216"/>
      <c r="O47" s="213">
        <v>7.3</v>
      </c>
      <c r="P47" s="213">
        <v>1</v>
      </c>
      <c r="Q47" s="221">
        <v>9</v>
      </c>
      <c r="R47" s="233" t="s">
        <v>1127</v>
      </c>
      <c r="S47" s="216"/>
      <c r="T47" s="216"/>
      <c r="U47" s="216"/>
      <c r="V47" s="213">
        <v>5.7</v>
      </c>
      <c r="W47" s="213">
        <v>1.3</v>
      </c>
      <c r="X47" s="236">
        <v>9</v>
      </c>
      <c r="Y47" s="219">
        <v>5.0000000000000001E-3</v>
      </c>
      <c r="Z47" s="221"/>
      <c r="AB47" s="234"/>
      <c r="AC47" s="216"/>
      <c r="AD47" s="216"/>
      <c r="AE47" s="216"/>
      <c r="AF47" s="213"/>
      <c r="AG47" s="213"/>
      <c r="AH47" s="221"/>
      <c r="AI47" s="219"/>
      <c r="AJ47" s="213"/>
      <c r="AK47" s="220"/>
      <c r="AL47" s="222"/>
      <c r="AM47" s="216"/>
      <c r="AN47" s="216"/>
      <c r="AO47" s="216"/>
      <c r="AP47" s="213"/>
      <c r="AQ47" s="213"/>
      <c r="AR47" s="221"/>
      <c r="AS47" s="219"/>
      <c r="AT47" s="213"/>
    </row>
    <row r="48" spans="1:46" ht="17.25" hidden="1" thickBot="1" x14ac:dyDescent="0.35">
      <c r="A48" s="283">
        <v>27</v>
      </c>
      <c r="B48" s="353">
        <v>30</v>
      </c>
      <c r="C48" s="153">
        <v>2007</v>
      </c>
      <c r="D48" s="154" t="s">
        <v>427</v>
      </c>
      <c r="E48" s="329">
        <v>1</v>
      </c>
      <c r="F48" s="206" t="s">
        <v>1148</v>
      </c>
      <c r="G48" s="334">
        <v>2</v>
      </c>
      <c r="H48" s="299" t="s">
        <v>1144</v>
      </c>
      <c r="I48" s="299" t="s">
        <v>1139</v>
      </c>
      <c r="J48" s="303"/>
      <c r="K48" s="391" t="s">
        <v>1133</v>
      </c>
      <c r="L48" s="209"/>
      <c r="M48" s="209"/>
      <c r="N48" s="209"/>
      <c r="O48" s="206"/>
      <c r="P48" s="206"/>
      <c r="Q48" s="210">
        <v>9</v>
      </c>
      <c r="R48" s="205" t="s">
        <v>1127</v>
      </c>
      <c r="S48" s="209"/>
      <c r="T48" s="209"/>
      <c r="U48" s="209"/>
      <c r="V48" s="206"/>
      <c r="W48" s="206"/>
      <c r="X48" s="210">
        <v>9</v>
      </c>
      <c r="Y48" s="211">
        <v>5.0000000000000001E-3</v>
      </c>
      <c r="Z48" s="210"/>
      <c r="AB48" s="212"/>
      <c r="AC48" s="209"/>
      <c r="AD48" s="209"/>
      <c r="AE48" s="209"/>
      <c r="AF48" s="206"/>
      <c r="AG48" s="206"/>
      <c r="AH48" s="210"/>
      <c r="AI48" s="211"/>
      <c r="AJ48" s="206"/>
      <c r="AL48" s="212"/>
      <c r="AM48" s="209"/>
      <c r="AN48" s="209"/>
      <c r="AO48" s="209"/>
      <c r="AP48" s="206"/>
      <c r="AQ48" s="206"/>
      <c r="AR48" s="210"/>
      <c r="AS48" s="211"/>
      <c r="AT48" s="206"/>
    </row>
    <row r="49" spans="1:48" ht="17.25" hidden="1" thickBot="1" x14ac:dyDescent="0.35">
      <c r="A49" s="283">
        <v>27</v>
      </c>
      <c r="B49" s="353">
        <v>30</v>
      </c>
      <c r="C49" s="153">
        <v>2007</v>
      </c>
      <c r="D49" s="154" t="s">
        <v>427</v>
      </c>
      <c r="E49" s="329">
        <v>1</v>
      </c>
      <c r="F49" s="142" t="s">
        <v>1149</v>
      </c>
      <c r="G49" s="331">
        <v>2</v>
      </c>
      <c r="H49" s="285"/>
      <c r="I49" s="299" t="s">
        <v>1139</v>
      </c>
      <c r="J49" s="304"/>
      <c r="K49" s="392" t="s">
        <v>1133</v>
      </c>
      <c r="L49" s="146"/>
      <c r="M49" s="146"/>
      <c r="N49" s="146"/>
      <c r="O49" s="142"/>
      <c r="P49" s="142"/>
      <c r="Q49" s="147">
        <v>9</v>
      </c>
      <c r="R49" s="205" t="s">
        <v>1127</v>
      </c>
      <c r="S49" s="146"/>
      <c r="T49" s="146"/>
      <c r="U49" s="146"/>
      <c r="V49" s="142"/>
      <c r="W49" s="142"/>
      <c r="X49" s="147">
        <v>9</v>
      </c>
      <c r="Y49" s="144" t="s">
        <v>1043</v>
      </c>
      <c r="Z49" s="147"/>
      <c r="AB49" s="212"/>
      <c r="AC49" s="146"/>
      <c r="AD49" s="146"/>
      <c r="AE49" s="146"/>
      <c r="AF49" s="142"/>
      <c r="AG49" s="142"/>
      <c r="AH49" s="147"/>
      <c r="AI49" s="144"/>
      <c r="AJ49" s="142"/>
      <c r="AK49" s="243"/>
      <c r="AL49" s="137"/>
      <c r="AM49" s="146"/>
      <c r="AN49" s="146"/>
      <c r="AO49" s="146"/>
      <c r="AP49" s="142"/>
      <c r="AQ49" s="142"/>
      <c r="AR49" s="147"/>
      <c r="AS49" s="144"/>
      <c r="AT49" s="142"/>
    </row>
    <row r="50" spans="1:48" ht="17.25" hidden="1" thickBot="1" x14ac:dyDescent="0.35">
      <c r="A50" s="283">
        <v>32</v>
      </c>
      <c r="B50" s="353">
        <v>35</v>
      </c>
      <c r="C50" s="153">
        <v>2017</v>
      </c>
      <c r="D50" s="154" t="s">
        <v>397</v>
      </c>
      <c r="E50" s="329">
        <v>2</v>
      </c>
      <c r="F50" s="134" t="s">
        <v>1236</v>
      </c>
      <c r="G50" s="352">
        <v>2</v>
      </c>
      <c r="H50" s="285" t="s">
        <v>313</v>
      </c>
      <c r="I50" s="299" t="s">
        <v>1241</v>
      </c>
      <c r="J50" s="304" t="s">
        <v>1240</v>
      </c>
      <c r="K50" s="199" t="s">
        <v>1228</v>
      </c>
      <c r="L50" s="146"/>
      <c r="M50" s="146"/>
      <c r="N50" s="146"/>
      <c r="O50" s="142">
        <v>0.4</v>
      </c>
      <c r="P50" s="245" t="s">
        <v>897</v>
      </c>
      <c r="Q50" s="147">
        <v>29</v>
      </c>
      <c r="R50" s="205" t="s">
        <v>1231</v>
      </c>
      <c r="S50" s="146"/>
      <c r="T50" s="146"/>
      <c r="U50" s="146"/>
      <c r="V50" s="142">
        <v>-0.1</v>
      </c>
      <c r="W50" s="245" t="s">
        <v>897</v>
      </c>
      <c r="X50" s="147">
        <v>30</v>
      </c>
      <c r="Y50" s="144"/>
      <c r="Z50" s="147"/>
      <c r="AB50" s="212"/>
      <c r="AC50" s="146"/>
      <c r="AD50" s="146"/>
      <c r="AE50" s="146"/>
      <c r="AF50" s="142"/>
      <c r="AG50" s="142"/>
      <c r="AH50" s="147"/>
      <c r="AI50" s="144"/>
      <c r="AJ50" s="142"/>
      <c r="AL50" s="137"/>
      <c r="AM50" s="146"/>
      <c r="AN50" s="146"/>
      <c r="AO50" s="146"/>
      <c r="AP50" s="142"/>
      <c r="AQ50" s="142"/>
      <c r="AR50" s="147"/>
      <c r="AS50" s="144"/>
      <c r="AT50" s="142"/>
    </row>
    <row r="51" spans="1:48" ht="17.25" hidden="1" thickBot="1" x14ac:dyDescent="0.35">
      <c r="A51" s="283">
        <v>34</v>
      </c>
      <c r="B51" s="164">
        <v>39</v>
      </c>
      <c r="C51" s="165">
        <v>2013</v>
      </c>
      <c r="D51" s="225" t="s">
        <v>797</v>
      </c>
      <c r="E51" s="330">
        <v>2</v>
      </c>
      <c r="F51" s="213" t="s">
        <v>1625</v>
      </c>
      <c r="G51" s="365">
        <v>2</v>
      </c>
      <c r="H51" s="293" t="s">
        <v>1399</v>
      </c>
      <c r="I51" s="300" t="s">
        <v>1631</v>
      </c>
      <c r="J51" s="305"/>
      <c r="K51" s="226" t="s">
        <v>1383</v>
      </c>
      <c r="L51" s="216"/>
      <c r="M51" s="216"/>
      <c r="N51" s="216"/>
      <c r="O51" s="213">
        <v>24.87</v>
      </c>
      <c r="P51" s="213">
        <v>7.53</v>
      </c>
      <c r="Q51" s="221">
        <v>15</v>
      </c>
      <c r="R51" s="233" t="s">
        <v>1508</v>
      </c>
      <c r="S51" s="216"/>
      <c r="T51" s="216"/>
      <c r="U51" s="216"/>
      <c r="V51" s="213">
        <v>22.4</v>
      </c>
      <c r="W51" s="213">
        <v>12.14</v>
      </c>
      <c r="X51" s="221">
        <v>15</v>
      </c>
      <c r="Y51" s="219"/>
      <c r="Z51" s="227"/>
      <c r="AB51" s="234"/>
      <c r="AC51" s="216"/>
      <c r="AD51" s="216"/>
      <c r="AE51" s="216"/>
      <c r="AF51" s="213"/>
      <c r="AG51" s="213"/>
      <c r="AH51" s="221"/>
      <c r="AI51" s="219"/>
      <c r="AJ51" s="213"/>
      <c r="AK51" s="220"/>
      <c r="AL51" s="222"/>
      <c r="AM51" s="216"/>
      <c r="AN51" s="216"/>
      <c r="AO51" s="216"/>
      <c r="AP51" s="213"/>
      <c r="AQ51" s="213"/>
      <c r="AR51" s="221"/>
      <c r="AS51" s="219"/>
      <c r="AT51" s="213"/>
    </row>
    <row r="52" spans="1:48" s="274" customFormat="1" x14ac:dyDescent="0.3">
      <c r="A52" s="357">
        <v>34</v>
      </c>
      <c r="B52" s="159">
        <v>39</v>
      </c>
      <c r="C52" s="160">
        <v>2013</v>
      </c>
      <c r="D52" s="161" t="s">
        <v>797</v>
      </c>
      <c r="E52" s="329">
        <v>2</v>
      </c>
      <c r="F52" s="370" t="s">
        <v>1628</v>
      </c>
      <c r="G52" s="348">
        <v>2</v>
      </c>
      <c r="H52" s="299" t="s">
        <v>1399</v>
      </c>
      <c r="I52" s="299" t="s">
        <v>1631</v>
      </c>
      <c r="J52" s="303"/>
      <c r="K52" s="208" t="s">
        <v>1383</v>
      </c>
      <c r="L52" s="209"/>
      <c r="M52" s="209"/>
      <c r="N52" s="209"/>
      <c r="O52" s="206">
        <v>5.24</v>
      </c>
      <c r="P52" s="206">
        <v>1.1399999999999999</v>
      </c>
      <c r="Q52" s="210">
        <v>15</v>
      </c>
      <c r="R52" s="205" t="s">
        <v>1508</v>
      </c>
      <c r="S52" s="209"/>
      <c r="T52" s="209"/>
      <c r="U52" s="209"/>
      <c r="V52" s="206">
        <v>4.51</v>
      </c>
      <c r="W52" s="206">
        <v>1.1299999999999999</v>
      </c>
      <c r="X52" s="210">
        <v>15</v>
      </c>
      <c r="Y52" s="211"/>
      <c r="Z52" s="408"/>
      <c r="AA52" s="296"/>
      <c r="AB52" s="212"/>
      <c r="AC52" s="209"/>
      <c r="AD52" s="209"/>
      <c r="AE52" s="209"/>
      <c r="AF52" s="206"/>
      <c r="AG52" s="206"/>
      <c r="AH52" s="210"/>
      <c r="AI52" s="211"/>
      <c r="AJ52" s="206"/>
      <c r="AK52" s="275"/>
      <c r="AL52" s="212"/>
      <c r="AM52" s="209"/>
      <c r="AN52" s="209"/>
      <c r="AO52" s="209"/>
      <c r="AP52" s="206"/>
      <c r="AQ52" s="206"/>
      <c r="AR52" s="210"/>
      <c r="AS52" s="211"/>
      <c r="AT52" s="207"/>
      <c r="AU52"/>
      <c r="AV52"/>
    </row>
    <row r="53" spans="1:48" hidden="1" x14ac:dyDescent="0.3">
      <c r="A53" s="357">
        <v>34</v>
      </c>
      <c r="B53" s="159">
        <v>39</v>
      </c>
      <c r="C53" s="160">
        <v>2013</v>
      </c>
      <c r="D53" s="161" t="s">
        <v>797</v>
      </c>
      <c r="E53" s="329">
        <v>2</v>
      </c>
      <c r="F53" s="206" t="s">
        <v>1629</v>
      </c>
      <c r="G53" s="333">
        <v>2</v>
      </c>
      <c r="H53" s="299" t="s">
        <v>1399</v>
      </c>
      <c r="I53" s="299" t="s">
        <v>1631</v>
      </c>
      <c r="J53" s="303"/>
      <c r="K53" s="208" t="s">
        <v>1383</v>
      </c>
      <c r="L53" s="209"/>
      <c r="M53" s="209"/>
      <c r="N53" s="209"/>
      <c r="O53" s="206">
        <v>4.62</v>
      </c>
      <c r="P53" s="206">
        <v>1.38</v>
      </c>
      <c r="Q53" s="210">
        <v>15</v>
      </c>
      <c r="R53" s="205" t="s">
        <v>1508</v>
      </c>
      <c r="S53" s="209"/>
      <c r="T53" s="209"/>
      <c r="U53" s="209"/>
      <c r="V53" s="206">
        <v>3.66</v>
      </c>
      <c r="W53" s="206">
        <v>1.3</v>
      </c>
      <c r="X53" s="210">
        <v>15</v>
      </c>
      <c r="Y53" s="211"/>
      <c r="Z53" s="407"/>
      <c r="AA53" s="296"/>
      <c r="AB53" s="212"/>
      <c r="AC53" s="209"/>
      <c r="AD53" s="209"/>
      <c r="AE53" s="209"/>
      <c r="AF53" s="206"/>
      <c r="AG53" s="206"/>
      <c r="AH53" s="210"/>
      <c r="AI53" s="211"/>
      <c r="AJ53" s="206"/>
      <c r="AL53" s="212"/>
      <c r="AM53" s="209"/>
      <c r="AN53" s="209"/>
      <c r="AO53" s="209"/>
      <c r="AP53" s="206"/>
      <c r="AQ53" s="206"/>
      <c r="AR53" s="210"/>
      <c r="AS53" s="211"/>
      <c r="AT53" s="206"/>
    </row>
    <row r="54" spans="1:48" ht="17.25" hidden="1" thickBot="1" x14ac:dyDescent="0.35">
      <c r="A54" s="357">
        <v>36</v>
      </c>
      <c r="B54" s="164">
        <v>41</v>
      </c>
      <c r="C54" s="165">
        <v>1990</v>
      </c>
      <c r="D54" s="225" t="s">
        <v>429</v>
      </c>
      <c r="E54" s="328">
        <v>2</v>
      </c>
      <c r="F54" s="213" t="s">
        <v>1638</v>
      </c>
      <c r="G54" s="365">
        <v>2</v>
      </c>
      <c r="H54" s="293" t="s">
        <v>1399</v>
      </c>
      <c r="I54" s="293" t="s">
        <v>1647</v>
      </c>
      <c r="J54" s="307"/>
      <c r="K54" s="226" t="s">
        <v>1505</v>
      </c>
      <c r="L54" s="216"/>
      <c r="M54" s="216"/>
      <c r="N54" s="216"/>
      <c r="O54" s="397">
        <v>39.1</v>
      </c>
      <c r="P54" s="398">
        <v>10</v>
      </c>
      <c r="Q54" s="238">
        <v>13</v>
      </c>
      <c r="R54" s="272" t="s">
        <v>1504</v>
      </c>
      <c r="S54" s="216"/>
      <c r="T54" s="216"/>
      <c r="U54" s="216"/>
      <c r="V54" s="213">
        <v>43.2</v>
      </c>
      <c r="W54" s="213">
        <v>13.4</v>
      </c>
      <c r="X54" s="221">
        <v>13</v>
      </c>
      <c r="Y54" s="219" t="s">
        <v>1503</v>
      </c>
      <c r="Z54" s="221"/>
      <c r="AA54" s="296"/>
      <c r="AB54" s="222"/>
      <c r="AC54" s="216"/>
      <c r="AD54" s="216"/>
      <c r="AE54" s="216"/>
      <c r="AF54" s="213"/>
      <c r="AG54" s="213"/>
      <c r="AH54" s="221"/>
      <c r="AI54" s="219"/>
      <c r="AJ54" s="213"/>
      <c r="AK54" s="220"/>
      <c r="AL54" s="222"/>
      <c r="AM54" s="216"/>
      <c r="AN54" s="216"/>
      <c r="AO54" s="216"/>
      <c r="AP54" s="213"/>
      <c r="AQ54" s="213"/>
      <c r="AR54" s="221"/>
      <c r="AS54" s="219"/>
      <c r="AT54" s="213"/>
    </row>
    <row r="55" spans="1:48" hidden="1" x14ac:dyDescent="0.3">
      <c r="A55" s="283">
        <v>36</v>
      </c>
      <c r="B55" s="353">
        <v>41</v>
      </c>
      <c r="C55" s="153">
        <v>1990</v>
      </c>
      <c r="D55" s="154" t="s">
        <v>429</v>
      </c>
      <c r="E55" s="329">
        <v>2</v>
      </c>
      <c r="F55" s="206" t="s">
        <v>1639</v>
      </c>
      <c r="G55" s="333">
        <v>2</v>
      </c>
      <c r="H55" s="299" t="s">
        <v>1399</v>
      </c>
      <c r="I55" s="299" t="s">
        <v>1647</v>
      </c>
      <c r="J55" s="303"/>
      <c r="K55" s="208" t="s">
        <v>1505</v>
      </c>
      <c r="L55" s="209"/>
      <c r="M55" s="209"/>
      <c r="N55" s="209"/>
      <c r="O55" s="273">
        <v>5.7</v>
      </c>
      <c r="P55" s="206">
        <v>3.8</v>
      </c>
      <c r="Q55" s="210">
        <v>13</v>
      </c>
      <c r="R55" s="205" t="s">
        <v>1504</v>
      </c>
      <c r="S55" s="209"/>
      <c r="T55" s="209"/>
      <c r="U55" s="209"/>
      <c r="V55" s="206">
        <v>7.1</v>
      </c>
      <c r="W55" s="206">
        <v>5.2</v>
      </c>
      <c r="X55" s="210">
        <v>13</v>
      </c>
      <c r="Y55" s="211" t="s">
        <v>1503</v>
      </c>
      <c r="Z55" s="210"/>
      <c r="AB55" s="212"/>
      <c r="AC55" s="209"/>
      <c r="AD55" s="209"/>
      <c r="AE55" s="209"/>
      <c r="AF55" s="206"/>
      <c r="AG55" s="206"/>
      <c r="AH55" s="210"/>
      <c r="AI55" s="211"/>
      <c r="AJ55" s="206"/>
      <c r="AL55" s="212"/>
      <c r="AM55" s="209"/>
      <c r="AN55" s="209"/>
      <c r="AO55" s="209"/>
      <c r="AP55" s="206"/>
      <c r="AQ55" s="206"/>
      <c r="AR55" s="210"/>
      <c r="AS55" s="211"/>
      <c r="AT55" s="206"/>
    </row>
    <row r="56" spans="1:48" ht="17.25" thickBot="1" x14ac:dyDescent="0.35">
      <c r="A56" s="283">
        <v>36</v>
      </c>
      <c r="B56" s="353">
        <v>41</v>
      </c>
      <c r="C56" s="153">
        <v>1990</v>
      </c>
      <c r="D56" s="154" t="s">
        <v>429</v>
      </c>
      <c r="E56" s="329">
        <v>2</v>
      </c>
      <c r="F56" s="369" t="s">
        <v>1641</v>
      </c>
      <c r="G56" s="347">
        <v>2</v>
      </c>
      <c r="H56" s="285" t="s">
        <v>1399</v>
      </c>
      <c r="I56" s="299" t="s">
        <v>1647</v>
      </c>
      <c r="J56" s="304"/>
      <c r="K56" s="208" t="s">
        <v>1505</v>
      </c>
      <c r="L56" s="146"/>
      <c r="M56" s="146"/>
      <c r="N56" s="146"/>
      <c r="O56" s="142">
        <v>27.6</v>
      </c>
      <c r="P56" s="142">
        <v>10.5</v>
      </c>
      <c r="Q56" s="147">
        <v>13</v>
      </c>
      <c r="R56" s="205" t="s">
        <v>1504</v>
      </c>
      <c r="S56" s="146"/>
      <c r="T56" s="146"/>
      <c r="U56" s="146"/>
      <c r="V56" s="142">
        <v>25.4</v>
      </c>
      <c r="W56" s="142">
        <v>8.1</v>
      </c>
      <c r="X56" s="147">
        <v>13</v>
      </c>
      <c r="Y56" s="144" t="s">
        <v>1503</v>
      </c>
      <c r="Z56" s="147"/>
      <c r="AB56" s="137"/>
      <c r="AC56" s="146"/>
      <c r="AD56" s="146"/>
      <c r="AE56" s="146"/>
      <c r="AF56" s="142"/>
      <c r="AG56" s="142"/>
      <c r="AH56" s="147"/>
      <c r="AI56" s="144"/>
      <c r="AJ56" s="142"/>
      <c r="AK56" s="243"/>
      <c r="AL56" s="137"/>
      <c r="AM56" s="146"/>
      <c r="AN56" s="146"/>
      <c r="AO56" s="146"/>
      <c r="AP56" s="142"/>
      <c r="AQ56" s="142"/>
      <c r="AR56" s="147"/>
      <c r="AS56" s="144"/>
      <c r="AT56" s="142"/>
    </row>
    <row r="57" spans="1:48" ht="17.25" hidden="1" thickBot="1" x14ac:dyDescent="0.35">
      <c r="A57" s="283">
        <v>36</v>
      </c>
      <c r="B57" s="164">
        <v>41</v>
      </c>
      <c r="C57" s="165">
        <v>1990</v>
      </c>
      <c r="D57" s="225" t="s">
        <v>429</v>
      </c>
      <c r="E57" s="330">
        <v>2</v>
      </c>
      <c r="F57" s="213" t="s">
        <v>1642</v>
      </c>
      <c r="G57" s="332">
        <v>2</v>
      </c>
      <c r="H57" s="293" t="s">
        <v>1399</v>
      </c>
      <c r="I57" s="293" t="s">
        <v>1647</v>
      </c>
      <c r="J57" s="305"/>
      <c r="K57" s="232" t="s">
        <v>1505</v>
      </c>
      <c r="L57" s="216"/>
      <c r="M57" s="216"/>
      <c r="N57" s="216"/>
      <c r="O57" s="213">
        <v>5.5</v>
      </c>
      <c r="P57" s="213">
        <v>3.2</v>
      </c>
      <c r="Q57" s="221">
        <v>13</v>
      </c>
      <c r="R57" s="233" t="s">
        <v>1504</v>
      </c>
      <c r="S57" s="216"/>
      <c r="T57" s="216"/>
      <c r="U57" s="216"/>
      <c r="V57" s="213">
        <v>4.5</v>
      </c>
      <c r="W57" s="401">
        <v>2</v>
      </c>
      <c r="X57" s="221">
        <v>13</v>
      </c>
      <c r="Y57" s="219" t="s">
        <v>1503</v>
      </c>
      <c r="Z57" s="221"/>
      <c r="AB57" s="222"/>
      <c r="AC57" s="216"/>
      <c r="AD57" s="216"/>
      <c r="AE57" s="216"/>
      <c r="AF57" s="213"/>
      <c r="AG57" s="213"/>
      <c r="AH57" s="221"/>
      <c r="AI57" s="219"/>
      <c r="AJ57" s="213"/>
      <c r="AK57" s="220"/>
      <c r="AL57" s="222"/>
      <c r="AM57" s="216"/>
      <c r="AN57" s="216"/>
      <c r="AO57" s="216"/>
      <c r="AP57" s="213"/>
      <c r="AQ57" s="213"/>
      <c r="AR57" s="221"/>
      <c r="AS57" s="219"/>
      <c r="AT57" s="213"/>
    </row>
    <row r="58" spans="1:48" ht="17.25" hidden="1" thickBot="1" x14ac:dyDescent="0.35">
      <c r="A58" s="283">
        <v>36</v>
      </c>
      <c r="B58" s="159">
        <v>41</v>
      </c>
      <c r="C58" s="160">
        <v>1990</v>
      </c>
      <c r="D58" s="161" t="s">
        <v>429</v>
      </c>
      <c r="E58" s="329">
        <v>2</v>
      </c>
      <c r="F58" s="206" t="s">
        <v>1640</v>
      </c>
      <c r="G58" s="334">
        <v>2</v>
      </c>
      <c r="H58" s="299" t="s">
        <v>1399</v>
      </c>
      <c r="I58" s="299" t="s">
        <v>1647</v>
      </c>
      <c r="J58" s="303"/>
      <c r="K58" s="208" t="s">
        <v>1505</v>
      </c>
      <c r="L58" s="209"/>
      <c r="M58" s="209"/>
      <c r="N58" s="209"/>
      <c r="O58" s="206">
        <v>-2.09</v>
      </c>
      <c r="P58" s="206">
        <v>1.1200000000000001</v>
      </c>
      <c r="Q58" s="210">
        <v>13</v>
      </c>
      <c r="R58" s="205" t="s">
        <v>1504</v>
      </c>
      <c r="S58" s="209"/>
      <c r="T58" s="209"/>
      <c r="U58" s="209"/>
      <c r="V58" s="206">
        <v>-1.42</v>
      </c>
      <c r="W58" s="206">
        <v>1.03</v>
      </c>
      <c r="X58" s="210">
        <v>13</v>
      </c>
      <c r="Y58" s="211" t="s">
        <v>1503</v>
      </c>
      <c r="Z58" s="210"/>
      <c r="AA58" s="296"/>
      <c r="AB58" s="212"/>
      <c r="AC58" s="209"/>
      <c r="AD58" s="209"/>
      <c r="AE58" s="209"/>
      <c r="AF58" s="206"/>
      <c r="AG58" s="206"/>
      <c r="AH58" s="210"/>
      <c r="AI58" s="211"/>
      <c r="AJ58" s="206"/>
      <c r="AL58" s="212"/>
      <c r="AM58" s="209"/>
      <c r="AN58" s="209"/>
      <c r="AO58" s="209"/>
      <c r="AP58" s="206"/>
      <c r="AQ58" s="206"/>
      <c r="AR58" s="210"/>
      <c r="AS58" s="211"/>
      <c r="AT58" s="206"/>
    </row>
    <row r="59" spans="1:48" ht="17.25" hidden="1" thickBot="1" x14ac:dyDescent="0.35">
      <c r="A59" s="283">
        <v>36</v>
      </c>
      <c r="B59" s="159">
        <v>41</v>
      </c>
      <c r="C59" s="160">
        <v>1990</v>
      </c>
      <c r="D59" s="154" t="s">
        <v>429</v>
      </c>
      <c r="E59" s="329">
        <v>2</v>
      </c>
      <c r="F59" s="142" t="s">
        <v>1643</v>
      </c>
      <c r="G59" s="333">
        <v>2</v>
      </c>
      <c r="H59" s="299" t="s">
        <v>1399</v>
      </c>
      <c r="I59" s="299" t="s">
        <v>1647</v>
      </c>
      <c r="J59" s="303"/>
      <c r="K59" s="208" t="s">
        <v>1505</v>
      </c>
      <c r="L59" s="146"/>
      <c r="M59" s="146"/>
      <c r="N59" s="146"/>
      <c r="O59" s="363">
        <v>-0.78</v>
      </c>
      <c r="P59" s="142">
        <v>1.29</v>
      </c>
      <c r="Q59" s="147">
        <v>13</v>
      </c>
      <c r="R59" s="205" t="s">
        <v>1504</v>
      </c>
      <c r="S59" s="146"/>
      <c r="T59" s="146"/>
      <c r="U59" s="146"/>
      <c r="V59" s="142">
        <v>-0.84</v>
      </c>
      <c r="W59" s="142">
        <v>1.86</v>
      </c>
      <c r="X59" s="147">
        <v>13</v>
      </c>
      <c r="Y59" s="144" t="s">
        <v>1503</v>
      </c>
      <c r="Z59" s="210"/>
      <c r="AA59" s="296"/>
      <c r="AB59" s="137"/>
      <c r="AC59" s="146"/>
      <c r="AD59" s="146"/>
      <c r="AE59" s="146"/>
      <c r="AF59" s="142"/>
      <c r="AG59" s="142"/>
      <c r="AH59" s="147"/>
      <c r="AI59" s="144"/>
      <c r="AJ59" s="142"/>
      <c r="AK59" s="243"/>
      <c r="AL59" s="137"/>
      <c r="AM59" s="146"/>
      <c r="AN59" s="146"/>
      <c r="AO59" s="146"/>
      <c r="AP59" s="142"/>
      <c r="AQ59" s="142"/>
      <c r="AR59" s="147"/>
      <c r="AS59" s="144"/>
      <c r="AT59" s="142"/>
    </row>
    <row r="60" spans="1:48" ht="17.25" hidden="1" thickBot="1" x14ac:dyDescent="0.35">
      <c r="A60" s="357">
        <v>36</v>
      </c>
      <c r="B60" s="164">
        <v>41</v>
      </c>
      <c r="C60" s="165">
        <v>1990</v>
      </c>
      <c r="D60" s="225" t="s">
        <v>429</v>
      </c>
      <c r="E60" s="328">
        <v>2</v>
      </c>
      <c r="F60" s="213" t="s">
        <v>1644</v>
      </c>
      <c r="G60" s="338">
        <v>2</v>
      </c>
      <c r="H60" s="293" t="s">
        <v>1399</v>
      </c>
      <c r="I60" s="293" t="s">
        <v>1647</v>
      </c>
      <c r="J60" s="307"/>
      <c r="K60" s="226" t="s">
        <v>1505</v>
      </c>
      <c r="L60" s="216"/>
      <c r="M60" s="216"/>
      <c r="N60" s="216"/>
      <c r="O60" s="213">
        <v>-1.99</v>
      </c>
      <c r="P60" s="213">
        <v>2.23</v>
      </c>
      <c r="Q60" s="221">
        <v>13</v>
      </c>
      <c r="R60" s="233" t="s">
        <v>1504</v>
      </c>
      <c r="S60" s="216"/>
      <c r="T60" s="216"/>
      <c r="U60" s="216"/>
      <c r="V60" s="213">
        <v>-2.14</v>
      </c>
      <c r="W60" s="213">
        <v>3.15</v>
      </c>
      <c r="X60" s="221">
        <v>13</v>
      </c>
      <c r="Y60" s="219" t="s">
        <v>1503</v>
      </c>
      <c r="Z60" s="221"/>
      <c r="AA60" s="296"/>
      <c r="AB60" s="222"/>
      <c r="AC60" s="216"/>
      <c r="AD60" s="216"/>
      <c r="AE60" s="216"/>
      <c r="AF60" s="213"/>
      <c r="AG60" s="213"/>
      <c r="AH60" s="221"/>
      <c r="AI60" s="219"/>
      <c r="AJ60" s="213"/>
      <c r="AK60" s="220"/>
      <c r="AL60" s="222"/>
      <c r="AM60" s="216"/>
      <c r="AN60" s="216"/>
      <c r="AO60" s="216"/>
      <c r="AP60" s="213"/>
      <c r="AQ60" s="213"/>
      <c r="AR60" s="221"/>
      <c r="AS60" s="219"/>
      <c r="AT60" s="213"/>
    </row>
    <row r="61" spans="1:48" x14ac:dyDescent="0.3">
      <c r="A61" s="283">
        <v>38</v>
      </c>
      <c r="B61" s="264">
        <v>43</v>
      </c>
      <c r="C61" s="263">
        <v>2021</v>
      </c>
      <c r="D61" s="161" t="s">
        <v>374</v>
      </c>
      <c r="E61" s="329">
        <v>3</v>
      </c>
      <c r="F61" s="376" t="s">
        <v>1660</v>
      </c>
      <c r="G61" s="364">
        <v>2</v>
      </c>
      <c r="H61" s="299" t="s">
        <v>1399</v>
      </c>
      <c r="I61" s="299" t="s">
        <v>1658</v>
      </c>
      <c r="J61" s="312" t="s">
        <v>1698</v>
      </c>
      <c r="K61" s="203" t="s">
        <v>1386</v>
      </c>
      <c r="L61" s="209" t="s">
        <v>313</v>
      </c>
      <c r="M61" s="209"/>
      <c r="N61" s="209"/>
      <c r="O61" s="273">
        <v>0</v>
      </c>
      <c r="P61" s="206">
        <v>0.97</v>
      </c>
      <c r="Q61" s="210">
        <v>18</v>
      </c>
      <c r="R61" s="261" t="s">
        <v>1388</v>
      </c>
      <c r="S61" s="209" t="s">
        <v>313</v>
      </c>
      <c r="T61" s="209"/>
      <c r="U61" s="209"/>
      <c r="V61" s="206">
        <v>0.21</v>
      </c>
      <c r="W61" s="206">
        <v>0.89</v>
      </c>
      <c r="X61" s="239">
        <v>14</v>
      </c>
      <c r="Y61" s="405" t="s">
        <v>1702</v>
      </c>
      <c r="Z61" s="298"/>
      <c r="AB61" s="262"/>
      <c r="AC61" s="253"/>
      <c r="AD61" s="253"/>
      <c r="AE61" s="253"/>
      <c r="AF61" s="252"/>
      <c r="AG61" s="252"/>
      <c r="AH61" s="254"/>
      <c r="AI61" s="255"/>
      <c r="AJ61" s="252"/>
      <c r="AK61" s="243"/>
      <c r="AL61" s="256"/>
      <c r="AM61" s="253"/>
      <c r="AN61" s="253"/>
      <c r="AO61" s="253"/>
      <c r="AP61" s="252"/>
      <c r="AQ61" s="252"/>
      <c r="AR61" s="254"/>
      <c r="AS61" s="255"/>
      <c r="AT61" s="252"/>
    </row>
    <row r="62" spans="1:48" hidden="1" x14ac:dyDescent="0.3">
      <c r="A62" s="283">
        <v>38</v>
      </c>
      <c r="B62" s="353">
        <v>43</v>
      </c>
      <c r="C62" s="153">
        <v>2021</v>
      </c>
      <c r="D62" s="154" t="s">
        <v>374</v>
      </c>
      <c r="E62" s="327">
        <v>3</v>
      </c>
      <c r="F62" s="142" t="s">
        <v>1661</v>
      </c>
      <c r="G62" s="331">
        <v>2</v>
      </c>
      <c r="H62" s="285" t="s">
        <v>1399</v>
      </c>
      <c r="I62" s="285" t="s">
        <v>1658</v>
      </c>
      <c r="J62" s="385" t="s">
        <v>1698</v>
      </c>
      <c r="K62" s="392" t="s">
        <v>1386</v>
      </c>
      <c r="L62" s="146" t="s">
        <v>313</v>
      </c>
      <c r="M62" s="146"/>
      <c r="N62" s="146"/>
      <c r="O62" s="142">
        <v>0.17</v>
      </c>
      <c r="P62" s="142">
        <v>0.92</v>
      </c>
      <c r="Q62" s="147">
        <v>18</v>
      </c>
      <c r="R62" s="267" t="s">
        <v>1388</v>
      </c>
      <c r="S62" s="146" t="s">
        <v>313</v>
      </c>
      <c r="T62" s="146"/>
      <c r="U62" s="146"/>
      <c r="V62" s="142">
        <v>0.14000000000000001</v>
      </c>
      <c r="W62" s="258">
        <v>1.1000000000000001</v>
      </c>
      <c r="X62" s="147">
        <v>14</v>
      </c>
      <c r="Y62" s="288" t="s">
        <v>1699</v>
      </c>
      <c r="Z62" s="406"/>
      <c r="AB62" s="212"/>
      <c r="AC62" s="209"/>
      <c r="AD62" s="209"/>
      <c r="AE62" s="209"/>
      <c r="AF62" s="206"/>
      <c r="AG62" s="206"/>
      <c r="AH62" s="210"/>
      <c r="AI62" s="211"/>
      <c r="AJ62" s="206"/>
      <c r="AK62" s="243"/>
      <c r="AL62" s="212"/>
      <c r="AM62" s="209"/>
      <c r="AN62" s="209"/>
      <c r="AO62" s="209"/>
      <c r="AP62" s="206"/>
      <c r="AQ62" s="206"/>
      <c r="AR62" s="210"/>
      <c r="AS62" s="211"/>
      <c r="AT62" s="206"/>
    </row>
    <row r="63" spans="1:48" x14ac:dyDescent="0.3">
      <c r="A63" s="283">
        <v>39</v>
      </c>
      <c r="B63" s="353">
        <v>44</v>
      </c>
      <c r="C63" s="153">
        <v>2020</v>
      </c>
      <c r="D63" s="154" t="s">
        <v>383</v>
      </c>
      <c r="E63" s="327">
        <v>3</v>
      </c>
      <c r="F63" s="372" t="s">
        <v>1753</v>
      </c>
      <c r="G63" s="379">
        <v>2</v>
      </c>
      <c r="H63" s="285" t="s">
        <v>1399</v>
      </c>
      <c r="I63" s="285" t="s">
        <v>1631</v>
      </c>
      <c r="J63" s="304"/>
      <c r="K63" s="392" t="s">
        <v>1665</v>
      </c>
      <c r="L63" s="146" t="s">
        <v>313</v>
      </c>
      <c r="M63" s="146"/>
      <c r="N63" s="146"/>
      <c r="O63" s="142" t="s">
        <v>1494</v>
      </c>
      <c r="P63" s="142">
        <v>1.21</v>
      </c>
      <c r="Q63" s="147">
        <v>18</v>
      </c>
      <c r="R63" s="267" t="s">
        <v>1491</v>
      </c>
      <c r="S63" s="146" t="s">
        <v>313</v>
      </c>
      <c r="T63" s="146"/>
      <c r="U63" s="146"/>
      <c r="V63" s="142">
        <v>-1.07</v>
      </c>
      <c r="W63" s="142">
        <v>1.64</v>
      </c>
      <c r="X63" s="147">
        <v>14</v>
      </c>
      <c r="Y63" s="144"/>
      <c r="Z63" s="147"/>
      <c r="AB63" s="256"/>
      <c r="AC63" s="253"/>
      <c r="AD63" s="253"/>
      <c r="AE63" s="253"/>
      <c r="AF63" s="252"/>
      <c r="AG63" s="252"/>
      <c r="AH63" s="254"/>
      <c r="AI63" s="255"/>
      <c r="AJ63" s="252"/>
      <c r="AL63" s="256"/>
      <c r="AM63" s="253"/>
      <c r="AN63" s="253"/>
      <c r="AO63" s="253"/>
      <c r="AP63" s="252"/>
      <c r="AQ63" s="252"/>
      <c r="AR63" s="254"/>
      <c r="AS63" s="255"/>
      <c r="AT63" s="252"/>
    </row>
    <row r="64" spans="1:48" x14ac:dyDescent="0.3">
      <c r="A64" s="283">
        <v>40</v>
      </c>
      <c r="B64" s="353">
        <v>45</v>
      </c>
      <c r="C64" s="153">
        <v>2015</v>
      </c>
      <c r="D64" s="154" t="s">
        <v>411</v>
      </c>
      <c r="E64" s="327">
        <v>3</v>
      </c>
      <c r="F64" s="369" t="s">
        <v>1745</v>
      </c>
      <c r="G64" s="347">
        <v>2</v>
      </c>
      <c r="H64" s="285" t="s">
        <v>1399</v>
      </c>
      <c r="I64" s="285" t="s">
        <v>1670</v>
      </c>
      <c r="J64" s="304"/>
      <c r="K64" s="199" t="s">
        <v>1393</v>
      </c>
      <c r="L64" s="146" t="s">
        <v>313</v>
      </c>
      <c r="M64" s="146"/>
      <c r="N64" s="146"/>
      <c r="O64" s="142">
        <v>36.6</v>
      </c>
      <c r="P64" s="142">
        <v>7.1</v>
      </c>
      <c r="Q64" s="147">
        <v>18</v>
      </c>
      <c r="R64" s="270" t="s">
        <v>1395</v>
      </c>
      <c r="S64" s="146" t="s">
        <v>313</v>
      </c>
      <c r="T64" s="146"/>
      <c r="U64" s="146"/>
      <c r="V64" s="142">
        <v>34.1</v>
      </c>
      <c r="W64" s="142">
        <v>9.1</v>
      </c>
      <c r="X64" s="147">
        <v>18</v>
      </c>
      <c r="Y64" s="144">
        <v>5.3999999999999999E-2</v>
      </c>
      <c r="Z64" s="147"/>
      <c r="AB64" s="256"/>
      <c r="AC64" s="253"/>
      <c r="AD64" s="253"/>
      <c r="AE64" s="253"/>
      <c r="AF64" s="252"/>
      <c r="AG64" s="252"/>
      <c r="AH64" s="254"/>
      <c r="AI64" s="255"/>
      <c r="AJ64" s="252"/>
      <c r="AL64" s="256"/>
      <c r="AM64" s="253"/>
      <c r="AN64" s="253"/>
      <c r="AO64" s="253"/>
      <c r="AP64" s="252"/>
      <c r="AQ64" s="252"/>
      <c r="AR64" s="254"/>
      <c r="AS64" s="255"/>
      <c r="AT64" s="252"/>
    </row>
    <row r="65" spans="1:48" hidden="1" x14ac:dyDescent="0.3">
      <c r="A65" s="283">
        <v>40</v>
      </c>
      <c r="B65" s="353">
        <v>45</v>
      </c>
      <c r="C65" s="153">
        <v>2015</v>
      </c>
      <c r="D65" s="154" t="s">
        <v>411</v>
      </c>
      <c r="E65" s="327">
        <v>3</v>
      </c>
      <c r="F65" s="142" t="s">
        <v>1746</v>
      </c>
      <c r="G65" s="331">
        <v>2</v>
      </c>
      <c r="H65" s="285" t="s">
        <v>1399</v>
      </c>
      <c r="I65" s="285" t="s">
        <v>1670</v>
      </c>
      <c r="J65" s="304"/>
      <c r="K65" s="199" t="s">
        <v>1393</v>
      </c>
      <c r="L65" s="146" t="s">
        <v>313</v>
      </c>
      <c r="M65" s="146"/>
      <c r="N65" s="146"/>
      <c r="O65" s="142">
        <v>9.1</v>
      </c>
      <c r="P65" s="142">
        <v>1.5</v>
      </c>
      <c r="Q65" s="147">
        <v>18</v>
      </c>
      <c r="R65" s="270" t="s">
        <v>1395</v>
      </c>
      <c r="S65" s="146" t="s">
        <v>313</v>
      </c>
      <c r="T65" s="146"/>
      <c r="U65" s="146"/>
      <c r="V65" s="142">
        <v>8.4</v>
      </c>
      <c r="W65" s="142">
        <v>1.8</v>
      </c>
      <c r="X65" s="147">
        <v>18</v>
      </c>
      <c r="Y65" s="144">
        <v>1.6E-2</v>
      </c>
      <c r="Z65" s="147"/>
      <c r="AB65" s="256"/>
      <c r="AC65" s="253"/>
      <c r="AD65" s="253"/>
      <c r="AE65" s="253"/>
      <c r="AF65" s="252"/>
      <c r="AG65" s="252"/>
      <c r="AH65" s="254"/>
      <c r="AI65" s="255"/>
      <c r="AJ65" s="252"/>
      <c r="AL65" s="256"/>
      <c r="AM65" s="253"/>
      <c r="AN65" s="253"/>
      <c r="AO65" s="253"/>
      <c r="AP65" s="252"/>
      <c r="AQ65" s="252"/>
      <c r="AR65" s="254"/>
      <c r="AS65" s="255"/>
      <c r="AT65" s="252"/>
    </row>
    <row r="66" spans="1:48" hidden="1" x14ac:dyDescent="0.3">
      <c r="A66" s="283">
        <v>40</v>
      </c>
      <c r="B66" s="353">
        <v>45</v>
      </c>
      <c r="C66" s="153">
        <v>2015</v>
      </c>
      <c r="D66" s="154" t="s">
        <v>411</v>
      </c>
      <c r="E66" s="327">
        <v>3</v>
      </c>
      <c r="F66" s="142" t="s">
        <v>1747</v>
      </c>
      <c r="G66" s="346">
        <v>2</v>
      </c>
      <c r="H66" s="285" t="s">
        <v>1399</v>
      </c>
      <c r="I66" s="285" t="s">
        <v>1670</v>
      </c>
      <c r="J66" s="304"/>
      <c r="K66" s="199" t="s">
        <v>1393</v>
      </c>
      <c r="L66" s="146" t="s">
        <v>313</v>
      </c>
      <c r="M66" s="146"/>
      <c r="N66" s="146"/>
      <c r="O66" s="142">
        <v>24.7</v>
      </c>
      <c r="P66" s="142">
        <v>4.5999999999999996</v>
      </c>
      <c r="Q66" s="147">
        <v>18</v>
      </c>
      <c r="R66" s="270" t="s">
        <v>1395</v>
      </c>
      <c r="S66" s="146" t="s">
        <v>313</v>
      </c>
      <c r="T66" s="146"/>
      <c r="U66" s="146"/>
      <c r="V66" s="142">
        <v>25.1</v>
      </c>
      <c r="W66" s="142">
        <v>4.9000000000000004</v>
      </c>
      <c r="X66" s="147">
        <v>18</v>
      </c>
      <c r="Y66" s="144">
        <v>0.378</v>
      </c>
      <c r="Z66" s="147"/>
      <c r="AB66" s="256"/>
      <c r="AC66" s="253"/>
      <c r="AD66" s="253"/>
      <c r="AE66" s="253"/>
      <c r="AF66" s="252"/>
      <c r="AG66" s="252"/>
      <c r="AH66" s="254"/>
      <c r="AI66" s="255"/>
      <c r="AJ66" s="252"/>
      <c r="AK66" s="243"/>
      <c r="AL66" s="256"/>
      <c r="AM66" s="253"/>
      <c r="AN66" s="253"/>
      <c r="AO66" s="253"/>
      <c r="AP66" s="252"/>
      <c r="AQ66" s="252"/>
      <c r="AR66" s="254"/>
      <c r="AS66" s="255"/>
      <c r="AT66" s="252"/>
    </row>
    <row r="67" spans="1:48" hidden="1" x14ac:dyDescent="0.3">
      <c r="A67" s="283">
        <v>40</v>
      </c>
      <c r="B67" s="353">
        <v>45</v>
      </c>
      <c r="C67" s="153">
        <v>2015</v>
      </c>
      <c r="D67" s="154" t="s">
        <v>411</v>
      </c>
      <c r="E67" s="327">
        <v>3</v>
      </c>
      <c r="F67" s="142" t="s">
        <v>1748</v>
      </c>
      <c r="G67" s="331">
        <v>2</v>
      </c>
      <c r="H67" s="285" t="s">
        <v>1399</v>
      </c>
      <c r="I67" s="285" t="s">
        <v>1670</v>
      </c>
      <c r="J67" s="304"/>
      <c r="K67" s="199" t="s">
        <v>1393</v>
      </c>
      <c r="L67" s="146" t="s">
        <v>313</v>
      </c>
      <c r="M67" s="278"/>
      <c r="N67" s="146"/>
      <c r="O67" s="142">
        <v>23.4</v>
      </c>
      <c r="P67" s="142">
        <v>6.3</v>
      </c>
      <c r="Q67" s="147">
        <v>18</v>
      </c>
      <c r="R67" s="270" t="s">
        <v>1395</v>
      </c>
      <c r="S67" s="146" t="s">
        <v>313</v>
      </c>
      <c r="T67" s="146"/>
      <c r="U67" s="146"/>
      <c r="V67" s="142">
        <v>24.7</v>
      </c>
      <c r="W67" s="142">
        <v>9.1</v>
      </c>
      <c r="X67" s="147">
        <v>18</v>
      </c>
      <c r="Y67" s="144">
        <v>0.72099999999999997</v>
      </c>
      <c r="Z67" s="147"/>
      <c r="AB67" s="256"/>
      <c r="AC67" s="253"/>
      <c r="AD67" s="253"/>
      <c r="AE67" s="253"/>
      <c r="AF67" s="252"/>
      <c r="AG67" s="252"/>
      <c r="AH67" s="254"/>
      <c r="AI67" s="255"/>
      <c r="AJ67" s="252"/>
      <c r="AL67" s="256"/>
      <c r="AM67" s="253"/>
      <c r="AN67" s="253"/>
      <c r="AO67" s="253"/>
      <c r="AP67" s="252"/>
      <c r="AQ67" s="252"/>
      <c r="AR67" s="254"/>
      <c r="AS67" s="255"/>
      <c r="AT67" s="252"/>
    </row>
    <row r="68" spans="1:48" ht="17.25" thickBot="1" x14ac:dyDescent="0.35">
      <c r="A68" s="283">
        <v>41</v>
      </c>
      <c r="B68" s="353">
        <v>46</v>
      </c>
      <c r="C68" s="153">
        <v>2015</v>
      </c>
      <c r="D68" s="154" t="s">
        <v>793</v>
      </c>
      <c r="E68" s="327">
        <v>3</v>
      </c>
      <c r="F68" s="372" t="s">
        <v>1756</v>
      </c>
      <c r="G68" s="368">
        <v>2</v>
      </c>
      <c r="H68" s="285" t="s">
        <v>1399</v>
      </c>
      <c r="I68" s="285" t="s">
        <v>1489</v>
      </c>
      <c r="J68" s="304" t="s">
        <v>1680</v>
      </c>
      <c r="K68" s="199" t="s">
        <v>1103</v>
      </c>
      <c r="L68" s="146"/>
      <c r="M68" s="146"/>
      <c r="N68" s="146"/>
      <c r="O68" s="142">
        <v>0.36</v>
      </c>
      <c r="P68" s="142">
        <v>1.65</v>
      </c>
      <c r="Q68" s="147">
        <v>22</v>
      </c>
      <c r="R68" s="270" t="s">
        <v>761</v>
      </c>
      <c r="S68" s="146"/>
      <c r="T68" s="146"/>
      <c r="U68" s="146"/>
      <c r="V68" s="142">
        <v>-0.08</v>
      </c>
      <c r="W68" s="142">
        <v>1.44</v>
      </c>
      <c r="X68" s="147">
        <v>13</v>
      </c>
      <c r="Y68" s="257">
        <v>0.43</v>
      </c>
      <c r="Z68" s="147" t="s">
        <v>1679</v>
      </c>
      <c r="AB68" s="256"/>
      <c r="AC68" s="253"/>
      <c r="AD68" s="253"/>
      <c r="AE68" s="253"/>
      <c r="AF68" s="252"/>
      <c r="AG68" s="252"/>
      <c r="AH68" s="254"/>
      <c r="AI68" s="255"/>
      <c r="AJ68" s="252"/>
      <c r="AL68" s="256"/>
      <c r="AM68" s="253"/>
      <c r="AN68" s="253"/>
      <c r="AO68" s="253"/>
      <c r="AP68" s="252"/>
      <c r="AQ68" s="252"/>
      <c r="AR68" s="254"/>
      <c r="AS68" s="255"/>
      <c r="AT68" s="252"/>
    </row>
    <row r="69" spans="1:48" ht="17.25" hidden="1" thickBot="1" x14ac:dyDescent="0.35">
      <c r="A69" s="283">
        <v>41</v>
      </c>
      <c r="B69" s="279">
        <v>46</v>
      </c>
      <c r="C69" s="280">
        <v>2015</v>
      </c>
      <c r="D69" s="231" t="s">
        <v>793</v>
      </c>
      <c r="E69" s="374">
        <v>3</v>
      </c>
      <c r="F69" s="378" t="s">
        <v>1757</v>
      </c>
      <c r="G69" s="381">
        <v>2</v>
      </c>
      <c r="H69" s="300" t="s">
        <v>1399</v>
      </c>
      <c r="I69" s="285" t="s">
        <v>1489</v>
      </c>
      <c r="J69" s="304" t="s">
        <v>1680</v>
      </c>
      <c r="K69" s="232" t="s">
        <v>1383</v>
      </c>
      <c r="L69" s="265"/>
      <c r="M69" s="265"/>
      <c r="N69" s="265"/>
      <c r="O69" s="235">
        <v>1.41</v>
      </c>
      <c r="P69" s="235">
        <v>1.83</v>
      </c>
      <c r="Q69" s="236">
        <v>22</v>
      </c>
      <c r="R69" s="233" t="s">
        <v>761</v>
      </c>
      <c r="S69" s="265"/>
      <c r="T69" s="265"/>
      <c r="U69" s="265"/>
      <c r="V69" s="235">
        <v>-0.23</v>
      </c>
      <c r="W69" s="235">
        <v>0.93</v>
      </c>
      <c r="X69" s="236">
        <v>13</v>
      </c>
      <c r="Y69" s="237">
        <v>1.7999999999999999E-2</v>
      </c>
      <c r="Z69" s="236" t="s">
        <v>1488</v>
      </c>
      <c r="AB69" s="256"/>
      <c r="AC69" s="253"/>
      <c r="AD69" s="253"/>
      <c r="AE69" s="253"/>
      <c r="AF69" s="252"/>
      <c r="AG69" s="252"/>
      <c r="AH69" s="254"/>
      <c r="AI69" s="255"/>
      <c r="AJ69" s="252"/>
      <c r="AL69" s="256"/>
      <c r="AM69" s="253"/>
      <c r="AN69" s="253"/>
      <c r="AO69" s="253"/>
      <c r="AP69" s="252"/>
      <c r="AQ69" s="252"/>
      <c r="AR69" s="254"/>
      <c r="AS69" s="255"/>
      <c r="AT69" s="252"/>
    </row>
    <row r="70" spans="1:48" ht="17.25" thickBot="1" x14ac:dyDescent="0.35">
      <c r="A70" s="283">
        <v>42</v>
      </c>
      <c r="B70" s="159">
        <v>47</v>
      </c>
      <c r="C70" s="160">
        <v>2014</v>
      </c>
      <c r="D70" s="161" t="s">
        <v>436</v>
      </c>
      <c r="E70" s="329">
        <v>3</v>
      </c>
      <c r="F70" s="370" t="s">
        <v>1484</v>
      </c>
      <c r="G70" s="348">
        <v>2</v>
      </c>
      <c r="H70" s="299" t="s">
        <v>1399</v>
      </c>
      <c r="I70" s="313" t="s">
        <v>1687</v>
      </c>
      <c r="J70" s="388" t="s">
        <v>1767</v>
      </c>
      <c r="K70" s="208" t="s">
        <v>1321</v>
      </c>
      <c r="L70" s="209" t="s">
        <v>313</v>
      </c>
      <c r="M70" s="209"/>
      <c r="N70" s="209"/>
      <c r="O70" s="249">
        <v>1.9</v>
      </c>
      <c r="P70" s="206" t="s">
        <v>1483</v>
      </c>
      <c r="Q70" s="210">
        <v>15</v>
      </c>
      <c r="R70" s="205" t="s">
        <v>1371</v>
      </c>
      <c r="S70" s="209" t="s">
        <v>313</v>
      </c>
      <c r="T70" s="209"/>
      <c r="U70" s="209"/>
      <c r="V70" s="289">
        <v>0</v>
      </c>
      <c r="W70" s="395" t="s">
        <v>1482</v>
      </c>
      <c r="X70" s="210">
        <v>20</v>
      </c>
      <c r="Y70" s="211" t="s">
        <v>1481</v>
      </c>
      <c r="Z70" s="210"/>
      <c r="AB70" s="212"/>
      <c r="AC70" s="209"/>
      <c r="AD70" s="209"/>
      <c r="AE70" s="209"/>
      <c r="AF70" s="206"/>
      <c r="AG70" s="206"/>
      <c r="AH70" s="210"/>
      <c r="AI70" s="211"/>
      <c r="AJ70" s="206"/>
      <c r="AK70" s="243"/>
      <c r="AL70" s="212"/>
      <c r="AM70" s="209"/>
      <c r="AN70" s="209"/>
      <c r="AO70" s="209"/>
      <c r="AP70" s="206"/>
      <c r="AQ70" s="206"/>
      <c r="AR70" s="210"/>
      <c r="AS70" s="211"/>
      <c r="AT70" s="206"/>
      <c r="AU70" s="277"/>
      <c r="AV70" s="277"/>
    </row>
    <row r="71" spans="1:48" ht="17.25" hidden="1" thickBot="1" x14ac:dyDescent="0.35">
      <c r="A71" s="283">
        <v>42</v>
      </c>
      <c r="B71" s="164">
        <v>47</v>
      </c>
      <c r="C71" s="165">
        <v>2014</v>
      </c>
      <c r="D71" s="225" t="s">
        <v>436</v>
      </c>
      <c r="E71" s="328">
        <v>3</v>
      </c>
      <c r="F71" s="213" t="s">
        <v>1480</v>
      </c>
      <c r="G71" s="332">
        <v>2</v>
      </c>
      <c r="H71" s="293" t="s">
        <v>1399</v>
      </c>
      <c r="I71" s="293" t="s">
        <v>1687</v>
      </c>
      <c r="J71" s="390" t="s">
        <v>1472</v>
      </c>
      <c r="K71" s="226" t="s">
        <v>1321</v>
      </c>
      <c r="L71" s="216" t="s">
        <v>313</v>
      </c>
      <c r="M71" s="216"/>
      <c r="N71" s="216"/>
      <c r="O71" s="396">
        <v>1</v>
      </c>
      <c r="P71" s="213" t="s">
        <v>1479</v>
      </c>
      <c r="Q71" s="221">
        <v>15</v>
      </c>
      <c r="R71" s="218" t="s">
        <v>1371</v>
      </c>
      <c r="S71" s="216" t="s">
        <v>313</v>
      </c>
      <c r="T71" s="216"/>
      <c r="U71" s="216"/>
      <c r="V71" s="396">
        <v>0</v>
      </c>
      <c r="W71" s="402" t="s">
        <v>1473</v>
      </c>
      <c r="X71" s="221">
        <v>20</v>
      </c>
      <c r="Y71" s="219">
        <v>7.0000000000000001E-3</v>
      </c>
      <c r="Z71" s="221"/>
      <c r="AB71" s="222"/>
      <c r="AC71" s="216"/>
      <c r="AD71" s="216"/>
      <c r="AE71" s="216"/>
      <c r="AF71" s="213"/>
      <c r="AG71" s="213"/>
      <c r="AH71" s="221"/>
      <c r="AI71" s="219"/>
      <c r="AJ71" s="213"/>
      <c r="AK71" s="220"/>
      <c r="AL71" s="222"/>
      <c r="AM71" s="216"/>
      <c r="AN71" s="216"/>
      <c r="AO71" s="216"/>
      <c r="AP71" s="213"/>
      <c r="AQ71" s="213"/>
      <c r="AR71" s="221"/>
      <c r="AS71" s="219"/>
      <c r="AT71" s="213"/>
      <c r="AU71" s="277"/>
      <c r="AV71" s="277"/>
    </row>
    <row r="72" spans="1:48" x14ac:dyDescent="0.3">
      <c r="A72" s="283">
        <v>43</v>
      </c>
      <c r="B72" s="353">
        <v>48</v>
      </c>
      <c r="C72" s="153">
        <v>2013</v>
      </c>
      <c r="D72" s="154" t="s">
        <v>415</v>
      </c>
      <c r="E72" s="329">
        <v>3</v>
      </c>
      <c r="F72" s="370" t="s">
        <v>1272</v>
      </c>
      <c r="G72" s="348">
        <v>2</v>
      </c>
      <c r="H72" s="299"/>
      <c r="I72" s="299" t="s">
        <v>1276</v>
      </c>
      <c r="J72" s="308"/>
      <c r="K72" s="208" t="s">
        <v>1258</v>
      </c>
      <c r="L72" s="209"/>
      <c r="M72" s="209"/>
      <c r="N72" s="209"/>
      <c r="O72" s="206">
        <v>5.86</v>
      </c>
      <c r="P72" s="206">
        <v>1.153</v>
      </c>
      <c r="Q72" s="210">
        <v>22</v>
      </c>
      <c r="R72" s="205" t="s">
        <v>983</v>
      </c>
      <c r="S72" s="209"/>
      <c r="T72" s="209"/>
      <c r="U72" s="209"/>
      <c r="V72" s="206">
        <v>5.61</v>
      </c>
      <c r="W72" s="206">
        <v>1.577</v>
      </c>
      <c r="X72" s="210">
        <v>18</v>
      </c>
      <c r="Y72" s="211">
        <v>0.41</v>
      </c>
      <c r="Z72" s="210"/>
      <c r="AB72" s="212"/>
      <c r="AC72" s="209"/>
      <c r="AD72" s="209"/>
      <c r="AE72" s="209"/>
      <c r="AF72" s="206"/>
      <c r="AG72" s="206"/>
      <c r="AH72" s="210"/>
      <c r="AI72" s="211"/>
      <c r="AJ72" s="206"/>
      <c r="AL72" s="212"/>
      <c r="AM72" s="209"/>
      <c r="AN72" s="209"/>
      <c r="AO72" s="209"/>
      <c r="AP72" s="206"/>
      <c r="AQ72" s="206"/>
      <c r="AR72" s="210"/>
      <c r="AS72" s="211"/>
      <c r="AT72" s="206"/>
    </row>
    <row r="73" spans="1:48" hidden="1" x14ac:dyDescent="0.3">
      <c r="A73" s="283">
        <v>43</v>
      </c>
      <c r="B73" s="353">
        <v>48</v>
      </c>
      <c r="C73" s="153">
        <v>2013</v>
      </c>
      <c r="D73" s="154" t="s">
        <v>415</v>
      </c>
      <c r="E73" s="327">
        <v>3</v>
      </c>
      <c r="F73" s="142" t="s">
        <v>1269</v>
      </c>
      <c r="G73" s="333">
        <v>2</v>
      </c>
      <c r="H73" s="299"/>
      <c r="I73" s="299" t="s">
        <v>1276</v>
      </c>
      <c r="J73" s="304"/>
      <c r="K73" s="208" t="s">
        <v>1258</v>
      </c>
      <c r="L73" s="146"/>
      <c r="M73" s="146"/>
      <c r="N73" s="146"/>
      <c r="O73" s="142">
        <v>4.71</v>
      </c>
      <c r="P73" s="142">
        <v>1.617</v>
      </c>
      <c r="Q73" s="210">
        <v>22</v>
      </c>
      <c r="R73" s="205" t="s">
        <v>983</v>
      </c>
      <c r="S73" s="146"/>
      <c r="T73" s="146"/>
      <c r="U73" s="146"/>
      <c r="V73" s="142">
        <v>4.3899999999999997</v>
      </c>
      <c r="W73" s="142">
        <v>1.1950000000000001</v>
      </c>
      <c r="X73" s="210">
        <v>18</v>
      </c>
      <c r="Y73" s="211">
        <v>0.33500000000000002</v>
      </c>
      <c r="Z73" s="210"/>
      <c r="AB73" s="137"/>
      <c r="AC73" s="146"/>
      <c r="AD73" s="146"/>
      <c r="AE73" s="146"/>
      <c r="AF73" s="142"/>
      <c r="AG73" s="142"/>
      <c r="AH73" s="147"/>
      <c r="AI73" s="144"/>
      <c r="AJ73" s="142"/>
      <c r="AL73" s="137"/>
      <c r="AM73" s="146"/>
      <c r="AN73" s="146"/>
      <c r="AO73" s="146"/>
      <c r="AP73" s="142"/>
      <c r="AQ73" s="142"/>
      <c r="AR73" s="147"/>
      <c r="AS73" s="144"/>
      <c r="AT73" s="142"/>
    </row>
    <row r="74" spans="1:48" hidden="1" x14ac:dyDescent="0.3">
      <c r="A74" s="283">
        <v>43</v>
      </c>
      <c r="B74" s="353">
        <v>48</v>
      </c>
      <c r="C74" s="153">
        <v>2013</v>
      </c>
      <c r="D74" s="154" t="s">
        <v>415</v>
      </c>
      <c r="E74" s="329">
        <v>3</v>
      </c>
      <c r="F74" s="142" t="s">
        <v>1273</v>
      </c>
      <c r="G74" s="333">
        <v>2</v>
      </c>
      <c r="H74" s="299"/>
      <c r="I74" s="299" t="s">
        <v>1276</v>
      </c>
      <c r="J74" s="304"/>
      <c r="K74" s="208" t="s">
        <v>1258</v>
      </c>
      <c r="L74" s="146"/>
      <c r="M74" s="146"/>
      <c r="N74" s="146"/>
      <c r="O74" s="142">
        <v>8.67</v>
      </c>
      <c r="P74" s="142">
        <v>2.8340000000000001</v>
      </c>
      <c r="Q74" s="210">
        <v>22</v>
      </c>
      <c r="R74" s="205" t="s">
        <v>983</v>
      </c>
      <c r="S74" s="146"/>
      <c r="T74" s="146"/>
      <c r="U74" s="146"/>
      <c r="V74" s="142">
        <v>8.44</v>
      </c>
      <c r="W74" s="142">
        <v>2.8330000000000002</v>
      </c>
      <c r="X74" s="210">
        <v>18</v>
      </c>
      <c r="Y74" s="211">
        <v>0.26300000000000001</v>
      </c>
      <c r="Z74" s="210"/>
      <c r="AB74" s="137"/>
      <c r="AC74" s="146"/>
      <c r="AD74" s="146"/>
      <c r="AE74" s="146"/>
      <c r="AF74" s="142"/>
      <c r="AG74" s="142"/>
      <c r="AH74" s="147"/>
      <c r="AI74" s="144"/>
      <c r="AJ74" s="142"/>
      <c r="AL74" s="137"/>
      <c r="AM74" s="146"/>
      <c r="AN74" s="146"/>
      <c r="AO74" s="146"/>
      <c r="AP74" s="142"/>
      <c r="AQ74" s="142"/>
      <c r="AR74" s="147"/>
      <c r="AS74" s="144"/>
      <c r="AT74" s="142"/>
    </row>
    <row r="75" spans="1:48" hidden="1" x14ac:dyDescent="0.3">
      <c r="A75" s="283">
        <v>43</v>
      </c>
      <c r="B75" s="353">
        <v>48</v>
      </c>
      <c r="C75" s="153">
        <v>2013</v>
      </c>
      <c r="D75" s="154" t="s">
        <v>415</v>
      </c>
      <c r="E75" s="327">
        <v>3</v>
      </c>
      <c r="F75" s="142" t="s">
        <v>1270</v>
      </c>
      <c r="G75" s="345">
        <v>2</v>
      </c>
      <c r="H75" s="299"/>
      <c r="I75" s="299" t="s">
        <v>1276</v>
      </c>
      <c r="J75" s="304"/>
      <c r="K75" s="208" t="s">
        <v>1258</v>
      </c>
      <c r="L75" s="146"/>
      <c r="M75" s="146"/>
      <c r="N75" s="146"/>
      <c r="O75" s="142">
        <v>5.71</v>
      </c>
      <c r="P75" s="142">
        <v>1.1459999999999999</v>
      </c>
      <c r="Q75" s="210">
        <v>22</v>
      </c>
      <c r="R75" s="205" t="s">
        <v>983</v>
      </c>
      <c r="S75" s="146"/>
      <c r="T75" s="146"/>
      <c r="U75" s="146"/>
      <c r="V75" s="142">
        <v>5.28</v>
      </c>
      <c r="W75" s="142">
        <v>0.89500000000000002</v>
      </c>
      <c r="X75" s="210">
        <v>18</v>
      </c>
      <c r="Y75" s="211">
        <v>0.25700000000000001</v>
      </c>
      <c r="Z75" s="210"/>
      <c r="AB75" s="137"/>
      <c r="AC75" s="146"/>
      <c r="AD75" s="146"/>
      <c r="AE75" s="146"/>
      <c r="AF75" s="142"/>
      <c r="AG75" s="142"/>
      <c r="AH75" s="147"/>
      <c r="AI75" s="144"/>
      <c r="AJ75" s="142"/>
      <c r="AL75" s="137"/>
      <c r="AM75" s="146"/>
      <c r="AN75" s="146"/>
      <c r="AO75" s="146"/>
      <c r="AP75" s="142"/>
      <c r="AQ75" s="142"/>
      <c r="AR75" s="147"/>
      <c r="AS75" s="144"/>
      <c r="AT75" s="142"/>
    </row>
    <row r="76" spans="1:48" hidden="1" x14ac:dyDescent="0.3">
      <c r="A76" s="283">
        <v>43</v>
      </c>
      <c r="B76" s="353">
        <v>48</v>
      </c>
      <c r="C76" s="153">
        <v>2013</v>
      </c>
      <c r="D76" s="154" t="s">
        <v>415</v>
      </c>
      <c r="E76" s="329">
        <v>3</v>
      </c>
      <c r="F76" s="142" t="s">
        <v>1271</v>
      </c>
      <c r="G76" s="333">
        <v>2</v>
      </c>
      <c r="H76" s="299"/>
      <c r="I76" s="299" t="s">
        <v>1276</v>
      </c>
      <c r="J76" s="304"/>
      <c r="K76" s="208" t="s">
        <v>1258</v>
      </c>
      <c r="L76" s="146"/>
      <c r="M76" s="146"/>
      <c r="N76" s="146"/>
      <c r="O76" s="142">
        <v>5.4</v>
      </c>
      <c r="P76" s="142">
        <v>1.3919999999999999</v>
      </c>
      <c r="Q76" s="210">
        <v>22</v>
      </c>
      <c r="R76" s="205" t="s">
        <v>983</v>
      </c>
      <c r="S76" s="146"/>
      <c r="T76" s="146"/>
      <c r="U76" s="146"/>
      <c r="V76" s="142">
        <v>4.5599999999999996</v>
      </c>
      <c r="W76" s="142">
        <v>0.98399999999999999</v>
      </c>
      <c r="X76" s="210">
        <v>18</v>
      </c>
      <c r="Y76" s="211">
        <v>8.2000000000000003E-2</v>
      </c>
      <c r="Z76" s="210"/>
      <c r="AB76" s="137"/>
      <c r="AC76" s="146"/>
      <c r="AD76" s="146"/>
      <c r="AE76" s="146"/>
      <c r="AF76" s="142"/>
      <c r="AG76" s="142"/>
      <c r="AH76" s="147"/>
      <c r="AI76" s="144"/>
      <c r="AJ76" s="142"/>
      <c r="AK76" s="243"/>
      <c r="AL76" s="137"/>
      <c r="AM76" s="146"/>
      <c r="AN76" s="146"/>
      <c r="AO76" s="146"/>
      <c r="AP76" s="142"/>
      <c r="AQ76" s="142"/>
      <c r="AR76" s="147"/>
      <c r="AS76" s="144"/>
      <c r="AT76" s="142"/>
    </row>
    <row r="77" spans="1:48" hidden="1" x14ac:dyDescent="0.3">
      <c r="A77" s="283">
        <v>43</v>
      </c>
      <c r="B77" s="353">
        <v>48</v>
      </c>
      <c r="C77" s="153">
        <v>2013</v>
      </c>
      <c r="D77" s="154" t="s">
        <v>415</v>
      </c>
      <c r="E77" s="327">
        <v>3</v>
      </c>
      <c r="F77" s="142" t="s">
        <v>1274</v>
      </c>
      <c r="G77" s="333">
        <v>2</v>
      </c>
      <c r="H77" s="299"/>
      <c r="I77" s="299" t="s">
        <v>1276</v>
      </c>
      <c r="J77" s="304"/>
      <c r="K77" s="208" t="s">
        <v>1258</v>
      </c>
      <c r="L77" s="146"/>
      <c r="M77" s="146"/>
      <c r="N77" s="146"/>
      <c r="O77" s="142">
        <v>10.45</v>
      </c>
      <c r="P77" s="142">
        <v>3.5910000000000002</v>
      </c>
      <c r="Q77" s="210">
        <v>22</v>
      </c>
      <c r="R77" s="205" t="s">
        <v>983</v>
      </c>
      <c r="S77" s="146"/>
      <c r="T77" s="146"/>
      <c r="U77" s="146"/>
      <c r="V77" s="142">
        <v>9.33</v>
      </c>
      <c r="W77" s="142">
        <v>2.7650000000000001</v>
      </c>
      <c r="X77" s="210">
        <v>18</v>
      </c>
      <c r="Y77" s="211">
        <v>0.34200000000000003</v>
      </c>
      <c r="Z77" s="210"/>
      <c r="AB77" s="137"/>
      <c r="AC77" s="146"/>
      <c r="AD77" s="146"/>
      <c r="AE77" s="146"/>
      <c r="AF77" s="142"/>
      <c r="AG77" s="142"/>
      <c r="AH77" s="147"/>
      <c r="AI77" s="144"/>
      <c r="AJ77" s="142"/>
      <c r="AL77" s="137"/>
      <c r="AM77" s="146"/>
      <c r="AN77" s="146"/>
      <c r="AO77" s="146"/>
      <c r="AP77" s="142"/>
      <c r="AQ77" s="142"/>
      <c r="AR77" s="147"/>
      <c r="AS77" s="144"/>
      <c r="AT77" s="142"/>
    </row>
    <row r="78" spans="1:48" hidden="1" x14ac:dyDescent="0.3">
      <c r="A78" s="283">
        <v>44</v>
      </c>
      <c r="B78" s="353">
        <v>49</v>
      </c>
      <c r="C78" s="153">
        <v>2013</v>
      </c>
      <c r="D78" s="154" t="s">
        <v>414</v>
      </c>
      <c r="E78" s="329">
        <v>3</v>
      </c>
      <c r="F78" s="142" t="s">
        <v>1279</v>
      </c>
      <c r="G78" s="333">
        <v>2</v>
      </c>
      <c r="H78" s="299" t="s">
        <v>944</v>
      </c>
      <c r="I78" s="299" t="s">
        <v>1276</v>
      </c>
      <c r="J78" s="304" t="s">
        <v>1282</v>
      </c>
      <c r="K78" s="208" t="s">
        <v>1258</v>
      </c>
      <c r="L78" s="146">
        <v>7</v>
      </c>
      <c r="M78" s="146">
        <v>20</v>
      </c>
      <c r="N78" s="394">
        <f>L78/M78</f>
        <v>0.35</v>
      </c>
      <c r="O78" s="142"/>
      <c r="P78" s="142"/>
      <c r="Q78" s="210"/>
      <c r="R78" s="205" t="s">
        <v>983</v>
      </c>
      <c r="S78" s="146">
        <v>6</v>
      </c>
      <c r="T78" s="146">
        <v>18</v>
      </c>
      <c r="U78" s="394">
        <f>S78/T78</f>
        <v>0.33333333333333331</v>
      </c>
      <c r="V78" s="142"/>
      <c r="W78" s="142"/>
      <c r="X78" s="210"/>
      <c r="Y78" s="211"/>
      <c r="Z78" s="246" t="s">
        <v>1280</v>
      </c>
      <c r="AB78" s="137"/>
      <c r="AC78" s="146"/>
      <c r="AD78" s="146"/>
      <c r="AE78" s="146"/>
      <c r="AF78" s="142"/>
      <c r="AG78" s="142"/>
      <c r="AH78" s="147"/>
      <c r="AI78" s="144"/>
      <c r="AJ78" s="142"/>
      <c r="AK78" s="243"/>
      <c r="AL78" s="137"/>
      <c r="AM78" s="146"/>
      <c r="AN78" s="146"/>
      <c r="AO78" s="146"/>
      <c r="AP78" s="142"/>
      <c r="AQ78" s="142"/>
      <c r="AR78" s="147"/>
      <c r="AS78" s="144"/>
      <c r="AT78" s="142"/>
    </row>
    <row r="79" spans="1:48" ht="17.25" hidden="1" thickBot="1" x14ac:dyDescent="0.35">
      <c r="A79" s="283">
        <v>44</v>
      </c>
      <c r="B79" s="164">
        <v>49</v>
      </c>
      <c r="C79" s="165">
        <v>2013</v>
      </c>
      <c r="D79" s="225" t="s">
        <v>414</v>
      </c>
      <c r="E79" s="328">
        <v>3</v>
      </c>
      <c r="F79" s="214" t="s">
        <v>1283</v>
      </c>
      <c r="G79" s="366">
        <v>2</v>
      </c>
      <c r="H79" s="293"/>
      <c r="I79" s="293" t="s">
        <v>1276</v>
      </c>
      <c r="J79" s="307" t="s">
        <v>1284</v>
      </c>
      <c r="K79" s="232" t="s">
        <v>1258</v>
      </c>
      <c r="L79" s="213"/>
      <c r="M79" s="216"/>
      <c r="N79" s="216"/>
      <c r="O79" s="213" t="s">
        <v>1285</v>
      </c>
      <c r="P79" s="213"/>
      <c r="Q79" s="236"/>
      <c r="R79" s="233" t="s">
        <v>983</v>
      </c>
      <c r="S79" s="216"/>
      <c r="T79" s="216"/>
      <c r="U79" s="400"/>
      <c r="V79" s="213" t="s">
        <v>1285</v>
      </c>
      <c r="W79" s="213"/>
      <c r="X79" s="236"/>
      <c r="Y79" s="237"/>
      <c r="Z79" s="247"/>
      <c r="AB79" s="222"/>
      <c r="AC79" s="216"/>
      <c r="AD79" s="216"/>
      <c r="AE79" s="216"/>
      <c r="AF79" s="213"/>
      <c r="AG79" s="213"/>
      <c r="AH79" s="221"/>
      <c r="AI79" s="219"/>
      <c r="AJ79" s="213"/>
      <c r="AK79" s="220"/>
      <c r="AL79" s="222"/>
      <c r="AM79" s="216"/>
      <c r="AN79" s="216"/>
      <c r="AO79" s="216"/>
      <c r="AP79" s="213"/>
      <c r="AQ79" s="213"/>
      <c r="AR79" s="221"/>
      <c r="AS79" s="219"/>
      <c r="AT79" s="213"/>
    </row>
    <row r="80" spans="1:48" hidden="1" x14ac:dyDescent="0.3">
      <c r="A80" s="283">
        <v>44</v>
      </c>
      <c r="B80" s="159">
        <v>49</v>
      </c>
      <c r="C80" s="160">
        <v>2013</v>
      </c>
      <c r="D80" s="161" t="s">
        <v>414</v>
      </c>
      <c r="E80" s="329">
        <v>3</v>
      </c>
      <c r="F80" s="206" t="s">
        <v>1281</v>
      </c>
      <c r="G80" s="345">
        <v>2</v>
      </c>
      <c r="H80" s="299" t="s">
        <v>313</v>
      </c>
      <c r="I80" s="299" t="s">
        <v>1276</v>
      </c>
      <c r="J80" s="308" t="s">
        <v>1797</v>
      </c>
      <c r="K80" s="269" t="s">
        <v>1258</v>
      </c>
      <c r="L80" s="146"/>
      <c r="M80" s="146"/>
      <c r="N80" s="146"/>
      <c r="O80" s="142" t="s">
        <v>1798</v>
      </c>
      <c r="P80" s="142" t="s">
        <v>1799</v>
      </c>
      <c r="Q80" s="147">
        <v>25</v>
      </c>
      <c r="R80" s="200" t="s">
        <v>983</v>
      </c>
      <c r="S80" s="146"/>
      <c r="T80" s="146"/>
      <c r="U80" s="146"/>
      <c r="V80" s="142" t="s">
        <v>1800</v>
      </c>
      <c r="W80" s="142" t="s">
        <v>1801</v>
      </c>
      <c r="X80" s="147">
        <v>20</v>
      </c>
      <c r="Y80" s="144"/>
      <c r="Z80" s="147"/>
      <c r="AB80" s="137"/>
      <c r="AC80" s="146"/>
      <c r="AD80" s="146"/>
      <c r="AE80" s="146"/>
      <c r="AF80" s="142"/>
      <c r="AG80" s="142"/>
      <c r="AH80" s="147"/>
      <c r="AI80" s="144"/>
      <c r="AJ80" s="142"/>
      <c r="AL80" s="137"/>
      <c r="AM80" s="146"/>
      <c r="AN80" s="146"/>
      <c r="AO80" s="146"/>
      <c r="AP80" s="142"/>
      <c r="AQ80" s="142"/>
      <c r="AR80" s="147"/>
      <c r="AS80" s="144"/>
      <c r="AT80" s="142"/>
    </row>
    <row r="81" spans="1:46" x14ac:dyDescent="0.3">
      <c r="A81" s="283">
        <v>46</v>
      </c>
      <c r="B81" s="342">
        <v>51</v>
      </c>
      <c r="C81" s="362">
        <v>2011</v>
      </c>
      <c r="D81" s="373" t="s">
        <v>423</v>
      </c>
      <c r="E81" s="327">
        <v>3</v>
      </c>
      <c r="F81" s="369" t="s">
        <v>1305</v>
      </c>
      <c r="G81" s="360">
        <v>2</v>
      </c>
      <c r="H81" s="285"/>
      <c r="I81" s="285" t="s">
        <v>1304</v>
      </c>
      <c r="J81" s="309" t="s">
        <v>1311</v>
      </c>
      <c r="K81" s="269" t="s">
        <v>1309</v>
      </c>
      <c r="L81" s="146"/>
      <c r="M81" s="146"/>
      <c r="N81" s="146"/>
      <c r="O81" s="142">
        <v>7.5</v>
      </c>
      <c r="P81" s="142">
        <v>1.7</v>
      </c>
      <c r="Q81" s="147">
        <v>15</v>
      </c>
      <c r="R81" s="200" t="s">
        <v>1310</v>
      </c>
      <c r="S81" s="146"/>
      <c r="T81" s="146"/>
      <c r="U81" s="146"/>
      <c r="V81" s="142">
        <v>7.6</v>
      </c>
      <c r="W81" s="142">
        <v>2.4</v>
      </c>
      <c r="X81" s="147">
        <v>15</v>
      </c>
      <c r="Y81" s="144"/>
      <c r="Z81" s="147"/>
      <c r="AB81" s="137"/>
      <c r="AC81" s="146"/>
      <c r="AD81" s="146"/>
      <c r="AE81" s="146"/>
      <c r="AF81" s="142"/>
      <c r="AG81" s="142"/>
      <c r="AH81" s="147"/>
      <c r="AI81" s="144"/>
      <c r="AJ81" s="142"/>
      <c r="AL81" s="137"/>
      <c r="AM81" s="146"/>
      <c r="AN81" s="146"/>
      <c r="AO81" s="146"/>
      <c r="AP81" s="142"/>
      <c r="AQ81" s="142"/>
      <c r="AR81" s="147"/>
      <c r="AS81" s="144"/>
      <c r="AT81" s="142"/>
    </row>
    <row r="82" spans="1:46" hidden="1" x14ac:dyDescent="0.3">
      <c r="A82" s="283">
        <v>46</v>
      </c>
      <c r="B82" s="342">
        <v>51</v>
      </c>
      <c r="C82" s="362">
        <v>2011</v>
      </c>
      <c r="D82" s="373" t="s">
        <v>423</v>
      </c>
      <c r="E82" s="327">
        <v>3</v>
      </c>
      <c r="F82" s="142" t="s">
        <v>1306</v>
      </c>
      <c r="G82" s="331">
        <v>2</v>
      </c>
      <c r="H82" s="285"/>
      <c r="I82" s="285" t="s">
        <v>1304</v>
      </c>
      <c r="J82" s="309" t="s">
        <v>1311</v>
      </c>
      <c r="K82" s="269" t="s">
        <v>1309</v>
      </c>
      <c r="L82" s="146"/>
      <c r="M82" s="146"/>
      <c r="N82" s="146"/>
      <c r="O82" s="142">
        <v>5.5</v>
      </c>
      <c r="P82" s="142">
        <v>1.5</v>
      </c>
      <c r="Q82" s="147">
        <v>15</v>
      </c>
      <c r="R82" s="200" t="s">
        <v>1310</v>
      </c>
      <c r="S82" s="146"/>
      <c r="T82" s="146"/>
      <c r="U82" s="146"/>
      <c r="V82" s="142">
        <v>6.2</v>
      </c>
      <c r="W82" s="142">
        <v>1.9</v>
      </c>
      <c r="X82" s="147">
        <v>15</v>
      </c>
      <c r="Y82" s="144"/>
      <c r="Z82" s="147"/>
      <c r="AB82" s="137"/>
      <c r="AC82" s="146"/>
      <c r="AD82" s="146"/>
      <c r="AE82" s="146"/>
      <c r="AF82" s="142"/>
      <c r="AG82" s="142"/>
      <c r="AH82" s="147"/>
      <c r="AI82" s="144"/>
      <c r="AJ82" s="142"/>
      <c r="AL82" s="137"/>
      <c r="AM82" s="146"/>
      <c r="AN82" s="146"/>
      <c r="AO82" s="146"/>
      <c r="AP82" s="142"/>
      <c r="AQ82" s="142"/>
      <c r="AR82" s="147"/>
      <c r="AS82" s="144"/>
      <c r="AT82" s="142"/>
    </row>
    <row r="83" spans="1:46" hidden="1" x14ac:dyDescent="0.3">
      <c r="A83" s="361">
        <v>46</v>
      </c>
      <c r="B83" s="342">
        <v>51</v>
      </c>
      <c r="C83" s="362">
        <v>2011</v>
      </c>
      <c r="D83" s="373" t="s">
        <v>423</v>
      </c>
      <c r="E83" s="327">
        <v>3</v>
      </c>
      <c r="F83" s="142" t="s">
        <v>1308</v>
      </c>
      <c r="G83" s="337">
        <v>2</v>
      </c>
      <c r="H83" s="285"/>
      <c r="I83" s="285" t="s">
        <v>1304</v>
      </c>
      <c r="J83" s="309" t="s">
        <v>1311</v>
      </c>
      <c r="K83" s="269" t="s">
        <v>1309</v>
      </c>
      <c r="L83" s="146"/>
      <c r="M83" s="146"/>
      <c r="N83" s="146"/>
      <c r="O83" s="142" t="s">
        <v>1242</v>
      </c>
      <c r="P83" s="142"/>
      <c r="Q83" s="147">
        <v>15</v>
      </c>
      <c r="R83" s="200" t="s">
        <v>1310</v>
      </c>
      <c r="S83" s="146"/>
      <c r="T83" s="146"/>
      <c r="U83" s="146"/>
      <c r="V83" s="142" t="s">
        <v>1242</v>
      </c>
      <c r="W83" s="142"/>
      <c r="X83" s="147">
        <v>15</v>
      </c>
      <c r="Y83" s="144"/>
      <c r="Z83" s="147"/>
      <c r="AB83" s="137"/>
      <c r="AC83" s="146"/>
      <c r="AD83" s="146"/>
      <c r="AE83" s="146"/>
      <c r="AF83" s="142"/>
      <c r="AG83" s="142"/>
      <c r="AH83" s="147"/>
      <c r="AI83" s="144"/>
      <c r="AJ83" s="142"/>
      <c r="AL83" s="137"/>
      <c r="AM83" s="146"/>
      <c r="AN83" s="146"/>
      <c r="AO83" s="146"/>
      <c r="AP83" s="142"/>
      <c r="AQ83" s="142"/>
      <c r="AR83" s="147"/>
      <c r="AS83" s="144"/>
      <c r="AT83" s="142"/>
    </row>
    <row r="84" spans="1:46" hidden="1" x14ac:dyDescent="0.3">
      <c r="A84" s="361">
        <v>46</v>
      </c>
      <c r="B84" s="342">
        <v>51</v>
      </c>
      <c r="C84" s="362">
        <v>2011</v>
      </c>
      <c r="D84" s="373" t="s">
        <v>423</v>
      </c>
      <c r="E84" s="327">
        <v>3</v>
      </c>
      <c r="F84" s="142" t="s">
        <v>1802</v>
      </c>
      <c r="G84" s="346">
        <v>2</v>
      </c>
      <c r="H84" s="285"/>
      <c r="I84" s="285" t="s">
        <v>1304</v>
      </c>
      <c r="J84" s="309" t="s">
        <v>1311</v>
      </c>
      <c r="K84" s="269" t="s">
        <v>1309</v>
      </c>
      <c r="L84" s="146"/>
      <c r="M84" s="146"/>
      <c r="N84" s="146"/>
      <c r="O84" s="142">
        <v>5.3</v>
      </c>
      <c r="P84" s="142">
        <v>1.8</v>
      </c>
      <c r="Q84" s="147">
        <v>15</v>
      </c>
      <c r="R84" s="200" t="s">
        <v>1310</v>
      </c>
      <c r="S84" s="146"/>
      <c r="T84" s="146"/>
      <c r="U84" s="146"/>
      <c r="V84" s="142">
        <v>5.4</v>
      </c>
      <c r="W84" s="142">
        <v>1.5</v>
      </c>
      <c r="X84" s="147">
        <v>15</v>
      </c>
      <c r="Y84" s="144"/>
      <c r="Z84" s="147"/>
      <c r="AB84" s="137"/>
      <c r="AC84" s="146"/>
      <c r="AD84" s="146"/>
      <c r="AE84" s="146"/>
      <c r="AF84" s="142"/>
      <c r="AG84" s="142"/>
      <c r="AH84" s="147"/>
      <c r="AI84" s="144"/>
      <c r="AJ84" s="142"/>
      <c r="AK84" s="243"/>
      <c r="AL84" s="137"/>
      <c r="AM84" s="146"/>
      <c r="AN84" s="146"/>
      <c r="AO84" s="146"/>
      <c r="AP84" s="142"/>
      <c r="AQ84" s="142"/>
      <c r="AR84" s="147"/>
      <c r="AS84" s="144"/>
      <c r="AT84" s="142"/>
    </row>
    <row r="85" spans="1:46" hidden="1" x14ac:dyDescent="0.3">
      <c r="A85" s="283">
        <v>46</v>
      </c>
      <c r="B85" s="342">
        <v>51</v>
      </c>
      <c r="C85" s="362">
        <v>2011</v>
      </c>
      <c r="D85" s="373" t="s">
        <v>423</v>
      </c>
      <c r="E85" s="327">
        <v>3</v>
      </c>
      <c r="F85" s="142" t="s">
        <v>1313</v>
      </c>
      <c r="G85" s="331">
        <v>2</v>
      </c>
      <c r="H85" s="285"/>
      <c r="I85" s="285" t="s">
        <v>1304</v>
      </c>
      <c r="J85" s="309" t="s">
        <v>1312</v>
      </c>
      <c r="K85" s="269" t="s">
        <v>1309</v>
      </c>
      <c r="L85" s="146"/>
      <c r="M85" s="146"/>
      <c r="N85" s="146"/>
      <c r="O85" s="142" t="s">
        <v>1242</v>
      </c>
      <c r="P85" s="142"/>
      <c r="Q85" s="147">
        <v>15</v>
      </c>
      <c r="R85" s="200" t="s">
        <v>1310</v>
      </c>
      <c r="S85" s="146"/>
      <c r="T85" s="146"/>
      <c r="U85" s="146"/>
      <c r="V85" s="142" t="s">
        <v>1242</v>
      </c>
      <c r="W85" s="142"/>
      <c r="X85" s="147">
        <v>15</v>
      </c>
      <c r="Y85" s="144"/>
      <c r="Z85" s="147"/>
      <c r="AB85" s="137"/>
      <c r="AC85" s="146"/>
      <c r="AD85" s="146"/>
      <c r="AE85" s="146"/>
      <c r="AF85" s="142"/>
      <c r="AG85" s="142"/>
      <c r="AH85" s="147"/>
      <c r="AI85" s="144"/>
      <c r="AJ85" s="142"/>
      <c r="AK85" s="243"/>
      <c r="AL85" s="137"/>
      <c r="AM85" s="146"/>
      <c r="AN85" s="146"/>
      <c r="AO85" s="146"/>
      <c r="AP85" s="142"/>
      <c r="AQ85" s="142"/>
      <c r="AR85" s="147"/>
      <c r="AS85" s="144"/>
      <c r="AT85" s="142"/>
    </row>
    <row r="86" spans="1:46" hidden="1" x14ac:dyDescent="0.3">
      <c r="A86" s="283">
        <v>47</v>
      </c>
      <c r="B86" s="353">
        <v>52</v>
      </c>
      <c r="C86" s="153">
        <v>2010</v>
      </c>
      <c r="D86" s="154" t="s">
        <v>424</v>
      </c>
      <c r="E86" s="327">
        <v>3</v>
      </c>
      <c r="F86" s="142" t="s">
        <v>1692</v>
      </c>
      <c r="G86" s="337">
        <v>2</v>
      </c>
      <c r="H86" s="285"/>
      <c r="I86" s="285" t="s">
        <v>1696</v>
      </c>
      <c r="J86" s="309" t="s">
        <v>1691</v>
      </c>
      <c r="K86" s="269" t="s">
        <v>1317</v>
      </c>
      <c r="L86" s="146"/>
      <c r="M86" s="146"/>
      <c r="N86" s="146"/>
      <c r="O86" s="248" t="s">
        <v>1690</v>
      </c>
      <c r="P86" s="142"/>
      <c r="Q86" s="147"/>
      <c r="R86" s="200" t="s">
        <v>1689</v>
      </c>
      <c r="S86" s="146"/>
      <c r="T86" s="146"/>
      <c r="U86" s="146"/>
      <c r="V86" s="142">
        <v>23.3</v>
      </c>
      <c r="W86" s="142">
        <v>7.6</v>
      </c>
      <c r="X86" s="147">
        <v>11</v>
      </c>
      <c r="Y86" s="144"/>
      <c r="Z86" s="147"/>
      <c r="AB86" s="137"/>
      <c r="AC86" s="146"/>
      <c r="AD86" s="146"/>
      <c r="AE86" s="146"/>
      <c r="AF86" s="142"/>
      <c r="AG86" s="142"/>
      <c r="AH86" s="147"/>
      <c r="AI86" s="144"/>
      <c r="AJ86" s="142"/>
      <c r="AL86" s="137"/>
      <c r="AM86" s="146"/>
      <c r="AN86" s="146"/>
      <c r="AO86" s="146"/>
      <c r="AP86" s="142"/>
      <c r="AQ86" s="142"/>
      <c r="AR86" s="147"/>
      <c r="AS86" s="144"/>
      <c r="AT86" s="142"/>
    </row>
    <row r="87" spans="1:46" hidden="1" x14ac:dyDescent="0.3">
      <c r="A87" s="283">
        <v>47</v>
      </c>
      <c r="B87" s="353">
        <v>52</v>
      </c>
      <c r="C87" s="153">
        <v>2010</v>
      </c>
      <c r="D87" s="154" t="s">
        <v>424</v>
      </c>
      <c r="E87" s="327">
        <v>3</v>
      </c>
      <c r="F87" s="142" t="s">
        <v>1693</v>
      </c>
      <c r="G87" s="346">
        <v>2</v>
      </c>
      <c r="H87" s="285"/>
      <c r="I87" s="285" t="s">
        <v>1696</v>
      </c>
      <c r="J87" s="309" t="s">
        <v>1691</v>
      </c>
      <c r="K87" s="269" t="s">
        <v>1317</v>
      </c>
      <c r="L87" s="146"/>
      <c r="M87" s="146"/>
      <c r="N87" s="146"/>
      <c r="O87" s="248" t="s">
        <v>1690</v>
      </c>
      <c r="P87" s="142"/>
      <c r="Q87" s="147"/>
      <c r="R87" s="200" t="s">
        <v>1689</v>
      </c>
      <c r="S87" s="146"/>
      <c r="T87" s="146"/>
      <c r="U87" s="146"/>
      <c r="V87" s="142">
        <v>7.9</v>
      </c>
      <c r="W87" s="142">
        <v>1.2</v>
      </c>
      <c r="X87" s="147">
        <v>11</v>
      </c>
      <c r="Y87" s="144"/>
      <c r="Z87" s="147"/>
      <c r="AB87" s="137"/>
      <c r="AC87" s="146"/>
      <c r="AD87" s="146"/>
      <c r="AE87" s="146"/>
      <c r="AF87" s="142"/>
      <c r="AG87" s="142"/>
      <c r="AH87" s="147"/>
      <c r="AI87" s="144"/>
      <c r="AJ87" s="142"/>
      <c r="AL87" s="137"/>
      <c r="AM87" s="146"/>
      <c r="AN87" s="146"/>
      <c r="AO87" s="146"/>
      <c r="AP87" s="142"/>
      <c r="AQ87" s="142"/>
      <c r="AR87" s="147"/>
      <c r="AS87" s="144"/>
      <c r="AT87" s="142"/>
    </row>
    <row r="88" spans="1:46" hidden="1" x14ac:dyDescent="0.3">
      <c r="A88" s="283">
        <v>47</v>
      </c>
      <c r="B88" s="353">
        <v>52</v>
      </c>
      <c r="C88" s="153">
        <v>2010</v>
      </c>
      <c r="D88" s="154" t="s">
        <v>424</v>
      </c>
      <c r="E88" s="327">
        <v>3</v>
      </c>
      <c r="F88" s="134" t="s">
        <v>1694</v>
      </c>
      <c r="G88" s="351">
        <v>2</v>
      </c>
      <c r="H88" s="285"/>
      <c r="I88" s="285" t="s">
        <v>1696</v>
      </c>
      <c r="J88" s="309" t="s">
        <v>1691</v>
      </c>
      <c r="K88" s="269" t="s">
        <v>1317</v>
      </c>
      <c r="L88" s="146"/>
      <c r="M88" s="146"/>
      <c r="N88" s="146"/>
      <c r="O88" s="248" t="s">
        <v>1690</v>
      </c>
      <c r="P88" s="142"/>
      <c r="Q88" s="147"/>
      <c r="R88" s="200" t="s">
        <v>1689</v>
      </c>
      <c r="S88" s="146"/>
      <c r="T88" s="146"/>
      <c r="U88" s="146"/>
      <c r="V88" s="142">
        <v>7.3</v>
      </c>
      <c r="W88" s="142">
        <v>1.3</v>
      </c>
      <c r="X88" s="147">
        <v>11</v>
      </c>
      <c r="Y88" s="144"/>
      <c r="Z88" s="147"/>
      <c r="AB88" s="137"/>
      <c r="AC88" s="146"/>
      <c r="AD88" s="146"/>
      <c r="AE88" s="146"/>
      <c r="AF88" s="142"/>
      <c r="AG88" s="142"/>
      <c r="AH88" s="147"/>
      <c r="AI88" s="144"/>
      <c r="AJ88" s="142"/>
      <c r="AK88" s="243"/>
      <c r="AL88" s="137"/>
      <c r="AM88" s="146"/>
      <c r="AN88" s="146"/>
      <c r="AO88" s="146"/>
      <c r="AP88" s="142"/>
      <c r="AQ88" s="142"/>
      <c r="AR88" s="147"/>
      <c r="AS88" s="144"/>
      <c r="AT88" s="142"/>
    </row>
    <row r="89" spans="1:46" hidden="1" x14ac:dyDescent="0.3">
      <c r="A89" s="283">
        <v>47</v>
      </c>
      <c r="B89" s="353">
        <v>52</v>
      </c>
      <c r="C89" s="153">
        <v>2010</v>
      </c>
      <c r="D89" s="154" t="s">
        <v>424</v>
      </c>
      <c r="E89" s="327">
        <v>3</v>
      </c>
      <c r="F89" s="142" t="s">
        <v>1695</v>
      </c>
      <c r="G89" s="331">
        <v>2</v>
      </c>
      <c r="H89" s="285"/>
      <c r="I89" s="285" t="s">
        <v>1696</v>
      </c>
      <c r="J89" s="309" t="s">
        <v>1691</v>
      </c>
      <c r="K89" s="269" t="s">
        <v>1317</v>
      </c>
      <c r="L89" s="146"/>
      <c r="M89" s="146"/>
      <c r="N89" s="146"/>
      <c r="O89" s="248" t="s">
        <v>1690</v>
      </c>
      <c r="P89" s="142"/>
      <c r="Q89" s="147"/>
      <c r="R89" s="200" t="s">
        <v>1689</v>
      </c>
      <c r="S89" s="146"/>
      <c r="T89" s="146"/>
      <c r="U89" s="146"/>
      <c r="V89" s="142">
        <v>7.6</v>
      </c>
      <c r="W89" s="142">
        <v>1.4</v>
      </c>
      <c r="X89" s="147">
        <v>11</v>
      </c>
      <c r="Y89" s="144"/>
      <c r="Z89" s="147"/>
      <c r="AB89" s="137"/>
      <c r="AC89" s="146"/>
      <c r="AD89" s="146"/>
      <c r="AE89" s="146"/>
      <c r="AF89" s="142"/>
      <c r="AG89" s="142"/>
      <c r="AH89" s="147"/>
      <c r="AI89" s="144"/>
      <c r="AJ89" s="142"/>
      <c r="AL89" s="137"/>
      <c r="AM89" s="146"/>
      <c r="AN89" s="146"/>
      <c r="AO89" s="146"/>
      <c r="AP89" s="142"/>
      <c r="AQ89" s="142"/>
      <c r="AR89" s="147"/>
      <c r="AS89" s="144"/>
      <c r="AT89" s="142"/>
    </row>
    <row r="90" spans="1:46" ht="17.25" thickBot="1" x14ac:dyDescent="0.35">
      <c r="A90" s="283">
        <v>48</v>
      </c>
      <c r="B90" s="164">
        <v>53</v>
      </c>
      <c r="C90" s="165">
        <v>2010</v>
      </c>
      <c r="D90" s="225" t="s">
        <v>1796</v>
      </c>
      <c r="E90" s="328">
        <v>3</v>
      </c>
      <c r="F90" s="375" t="s">
        <v>1328</v>
      </c>
      <c r="G90" s="349">
        <v>2</v>
      </c>
      <c r="H90" s="293"/>
      <c r="I90" s="293" t="s">
        <v>1338</v>
      </c>
      <c r="J90" s="307"/>
      <c r="K90" s="266" t="s">
        <v>1322</v>
      </c>
      <c r="L90" s="216"/>
      <c r="M90" s="216"/>
      <c r="N90" s="216"/>
      <c r="O90" s="213">
        <v>43.1</v>
      </c>
      <c r="P90" s="213">
        <v>11.4</v>
      </c>
      <c r="Q90" s="221">
        <v>37</v>
      </c>
      <c r="R90" s="218" t="s">
        <v>1321</v>
      </c>
      <c r="S90" s="216"/>
      <c r="T90" s="216"/>
      <c r="U90" s="216"/>
      <c r="V90" s="213">
        <v>45.1</v>
      </c>
      <c r="W90" s="213">
        <v>11.5</v>
      </c>
      <c r="X90" s="221">
        <v>38</v>
      </c>
      <c r="Y90" s="219"/>
      <c r="Z90" s="221"/>
      <c r="AB90" s="222"/>
      <c r="AC90" s="216"/>
      <c r="AD90" s="216"/>
      <c r="AE90" s="216"/>
      <c r="AF90" s="213"/>
      <c r="AG90" s="213"/>
      <c r="AH90" s="221"/>
      <c r="AI90" s="219"/>
      <c r="AJ90" s="213"/>
      <c r="AK90" s="220"/>
      <c r="AL90" s="222"/>
      <c r="AM90" s="216"/>
      <c r="AN90" s="216"/>
      <c r="AO90" s="216"/>
      <c r="AP90" s="213"/>
      <c r="AQ90" s="213"/>
      <c r="AR90" s="221"/>
      <c r="AS90" s="219"/>
      <c r="AT90" s="213"/>
    </row>
    <row r="91" spans="1:46" hidden="1" x14ac:dyDescent="0.3">
      <c r="A91" s="283">
        <v>48</v>
      </c>
      <c r="B91" s="159">
        <v>53</v>
      </c>
      <c r="C91" s="160">
        <v>2010</v>
      </c>
      <c r="D91" s="161" t="s">
        <v>425</v>
      </c>
      <c r="E91" s="329">
        <v>3</v>
      </c>
      <c r="F91" s="206" t="s">
        <v>1329</v>
      </c>
      <c r="G91" s="333">
        <v>2</v>
      </c>
      <c r="H91" s="299"/>
      <c r="I91" s="299" t="s">
        <v>1338</v>
      </c>
      <c r="J91" s="310"/>
      <c r="K91" s="208" t="s">
        <v>1322</v>
      </c>
      <c r="L91" s="209"/>
      <c r="M91" s="209"/>
      <c r="N91" s="209"/>
      <c r="O91" s="206">
        <v>8</v>
      </c>
      <c r="P91" s="206">
        <v>3.8</v>
      </c>
      <c r="Q91" s="210">
        <v>37</v>
      </c>
      <c r="R91" s="205" t="s">
        <v>1321</v>
      </c>
      <c r="S91" s="209"/>
      <c r="T91" s="209"/>
      <c r="U91" s="209"/>
      <c r="V91" s="206">
        <v>8.6999999999999993</v>
      </c>
      <c r="W91" s="206">
        <v>3.7</v>
      </c>
      <c r="X91" s="210">
        <v>38</v>
      </c>
      <c r="Y91" s="211"/>
      <c r="Z91" s="210"/>
      <c r="AB91" s="212"/>
      <c r="AC91" s="209"/>
      <c r="AD91" s="209"/>
      <c r="AE91" s="209"/>
      <c r="AF91" s="206"/>
      <c r="AG91" s="206"/>
      <c r="AH91" s="210"/>
      <c r="AI91" s="211"/>
      <c r="AJ91" s="206"/>
      <c r="AL91" s="212"/>
      <c r="AM91" s="209"/>
      <c r="AN91" s="209"/>
      <c r="AO91" s="209"/>
      <c r="AP91" s="206"/>
      <c r="AQ91" s="206"/>
      <c r="AR91" s="210"/>
      <c r="AS91" s="211"/>
      <c r="AT91" s="206"/>
    </row>
  </sheetData>
  <autoFilter ref="A3:AV91">
    <filterColumn colId="5">
      <colorFilter dxfId="2"/>
    </filterColumn>
    <filterColumn colId="6">
      <colorFilter dxfId="1"/>
    </filterColumn>
  </autoFilter>
  <mergeCells count="33">
    <mergeCell ref="AC2:AE2"/>
    <mergeCell ref="AF2:AH2"/>
    <mergeCell ref="AL2:AL3"/>
    <mergeCell ref="AM2:AO2"/>
    <mergeCell ref="AP2:AR2"/>
    <mergeCell ref="AL1:AR1"/>
    <mergeCell ref="AS1:AS3"/>
    <mergeCell ref="AT1:AT3"/>
    <mergeCell ref="E2:E3"/>
    <mergeCell ref="F2:F3"/>
    <mergeCell ref="G2:G3"/>
    <mergeCell ref="H2:H3"/>
    <mergeCell ref="I2:I3"/>
    <mergeCell ref="J2:J3"/>
    <mergeCell ref="K2:K3"/>
    <mergeCell ref="R1:X1"/>
    <mergeCell ref="Y1:Y3"/>
    <mergeCell ref="Z1:Z3"/>
    <mergeCell ref="AB1:AH1"/>
    <mergeCell ref="AI1:AI3"/>
    <mergeCell ref="AJ1:AJ3"/>
    <mergeCell ref="R2:R3"/>
    <mergeCell ref="S2:U2"/>
    <mergeCell ref="V2:X2"/>
    <mergeCell ref="AB2:AB3"/>
    <mergeCell ref="A1:A3"/>
    <mergeCell ref="B1:B3"/>
    <mergeCell ref="C1:C3"/>
    <mergeCell ref="D1:D3"/>
    <mergeCell ref="F1:J1"/>
    <mergeCell ref="K1:Q1"/>
    <mergeCell ref="L2:N2"/>
    <mergeCell ref="O2:Q2"/>
  </mergeCells>
  <phoneticPr fontId="2"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V56"/>
  <sheetViews>
    <sheetView zoomScale="90" zoomScaleNormal="90" workbookViewId="0">
      <pane xSplit="10" ySplit="3" topLeftCell="K4" activePane="bottomRight" state="frozen"/>
      <selection pane="topRight" activeCell="J1" sqref="J1"/>
      <selection pane="bottomLeft" activeCell="A4" sqref="A4"/>
      <selection pane="bottomRight" activeCell="V42" sqref="V42:Y49"/>
    </sheetView>
  </sheetViews>
  <sheetFormatPr defaultRowHeight="16.5" x14ac:dyDescent="0.3"/>
  <cols>
    <col min="1" max="1" width="4.25" style="148" customWidth="1"/>
    <col min="2" max="2" width="5.5" style="148" customWidth="1"/>
    <col min="3" max="3" width="9" style="149"/>
    <col min="4" max="4" width="14.25" style="149" customWidth="1"/>
    <col min="5" max="5" width="9.875" style="1" bestFit="1" customWidth="1"/>
    <col min="6" max="6" width="36.5" style="150" customWidth="1"/>
    <col min="7" max="7" width="5.125" style="321" customWidth="1"/>
    <col min="8" max="9" width="9" style="302"/>
    <col min="10" max="10" width="10.5" style="302" customWidth="1"/>
    <col min="11" max="11" width="8.625" style="149" customWidth="1"/>
    <col min="12" max="14" width="5.625" style="151" customWidth="1"/>
    <col min="15" max="17" width="7.625" style="141" customWidth="1"/>
    <col min="18" max="18" width="8.625" style="149" customWidth="1"/>
    <col min="19" max="21" width="5.625" style="151" customWidth="1"/>
    <col min="22" max="24" width="7.625" style="141" customWidth="1"/>
    <col min="25" max="25" width="9" style="141"/>
    <col min="26" max="26" width="14.25" style="141" customWidth="1"/>
    <col min="27" max="27" width="6" style="243" customWidth="1"/>
    <col min="28" max="28" width="8.625" style="149" customWidth="1"/>
    <col min="29" max="31" width="5.625" style="151" customWidth="1"/>
    <col min="32" max="34" width="7.625" style="141" customWidth="1"/>
    <col min="35" max="35" width="9" style="141"/>
    <col min="36" max="36" width="14.25" style="141" customWidth="1"/>
    <col min="37" max="37" width="2" style="141" customWidth="1"/>
    <col min="38" max="38" width="8.625" style="149" customWidth="1"/>
    <col min="39" max="41" width="5.625" style="151" customWidth="1"/>
    <col min="42" max="44" width="7.625" style="141" customWidth="1"/>
    <col min="45" max="45" width="9" style="141"/>
    <col min="46" max="46" width="14.25" style="141" customWidth="1"/>
  </cols>
  <sheetData>
    <row r="1" spans="1:46" ht="16.5" customHeight="1" x14ac:dyDescent="0.3">
      <c r="A1" s="887" t="s">
        <v>256</v>
      </c>
      <c r="B1" s="872" t="s">
        <v>1714</v>
      </c>
      <c r="C1" s="889" t="s">
        <v>860</v>
      </c>
      <c r="D1" s="889" t="s">
        <v>861</v>
      </c>
      <c r="E1" s="23" t="s">
        <v>875</v>
      </c>
      <c r="F1" s="890" t="s">
        <v>862</v>
      </c>
      <c r="G1" s="890"/>
      <c r="H1" s="890"/>
      <c r="I1" s="890"/>
      <c r="J1" s="891"/>
      <c r="K1" s="892" t="s">
        <v>863</v>
      </c>
      <c r="L1" s="893"/>
      <c r="M1" s="893"/>
      <c r="N1" s="893"/>
      <c r="O1" s="893"/>
      <c r="P1" s="893"/>
      <c r="Q1" s="894"/>
      <c r="R1" s="897" t="s">
        <v>876</v>
      </c>
      <c r="S1" s="789"/>
      <c r="T1" s="789"/>
      <c r="U1" s="789"/>
      <c r="V1" s="789"/>
      <c r="W1" s="789"/>
      <c r="X1" s="898"/>
      <c r="Y1" s="899" t="s">
        <v>864</v>
      </c>
      <c r="Z1" s="908" t="s">
        <v>267</v>
      </c>
      <c r="AA1" s="295"/>
      <c r="AB1" s="897" t="s">
        <v>879</v>
      </c>
      <c r="AC1" s="789"/>
      <c r="AD1" s="789"/>
      <c r="AE1" s="789"/>
      <c r="AF1" s="789"/>
      <c r="AG1" s="789"/>
      <c r="AH1" s="898"/>
      <c r="AI1" s="899" t="s">
        <v>864</v>
      </c>
      <c r="AJ1" s="900" t="s">
        <v>267</v>
      </c>
      <c r="AK1" s="1"/>
      <c r="AL1" s="897" t="s">
        <v>880</v>
      </c>
      <c r="AM1" s="789"/>
      <c r="AN1" s="789"/>
      <c r="AO1" s="789"/>
      <c r="AP1" s="789"/>
      <c r="AQ1" s="789"/>
      <c r="AR1" s="898"/>
      <c r="AS1" s="899" t="s">
        <v>864</v>
      </c>
      <c r="AT1" s="900" t="s">
        <v>267</v>
      </c>
    </row>
    <row r="2" spans="1:46" ht="16.5" customHeight="1" x14ac:dyDescent="0.3">
      <c r="A2" s="887"/>
      <c r="B2" s="888"/>
      <c r="C2" s="851"/>
      <c r="D2" s="851"/>
      <c r="E2" s="903" t="s">
        <v>782</v>
      </c>
      <c r="F2" s="871" t="s">
        <v>865</v>
      </c>
      <c r="G2" s="869" t="s">
        <v>1728</v>
      </c>
      <c r="H2" s="905" t="s">
        <v>866</v>
      </c>
      <c r="I2" s="906" t="s">
        <v>881</v>
      </c>
      <c r="J2" s="907" t="s">
        <v>267</v>
      </c>
      <c r="K2" s="859" t="s">
        <v>451</v>
      </c>
      <c r="L2" s="882" t="s">
        <v>867</v>
      </c>
      <c r="M2" s="883"/>
      <c r="N2" s="884"/>
      <c r="O2" s="895" t="s">
        <v>868</v>
      </c>
      <c r="P2" s="895"/>
      <c r="Q2" s="896"/>
      <c r="R2" s="865" t="s">
        <v>453</v>
      </c>
      <c r="S2" s="882" t="s">
        <v>867</v>
      </c>
      <c r="T2" s="883"/>
      <c r="U2" s="884"/>
      <c r="V2" s="885" t="s">
        <v>868</v>
      </c>
      <c r="W2" s="885"/>
      <c r="X2" s="886"/>
      <c r="Y2" s="877"/>
      <c r="Z2" s="909"/>
      <c r="AA2" s="295"/>
      <c r="AB2" s="865" t="s">
        <v>453</v>
      </c>
      <c r="AC2" s="882" t="s">
        <v>867</v>
      </c>
      <c r="AD2" s="883"/>
      <c r="AE2" s="884"/>
      <c r="AF2" s="885" t="s">
        <v>868</v>
      </c>
      <c r="AG2" s="885"/>
      <c r="AH2" s="886"/>
      <c r="AI2" s="877"/>
      <c r="AJ2" s="901"/>
      <c r="AK2" s="1"/>
      <c r="AL2" s="865" t="s">
        <v>453</v>
      </c>
      <c r="AM2" s="882" t="s">
        <v>867</v>
      </c>
      <c r="AN2" s="883"/>
      <c r="AO2" s="884"/>
      <c r="AP2" s="885" t="s">
        <v>868</v>
      </c>
      <c r="AQ2" s="885"/>
      <c r="AR2" s="886"/>
      <c r="AS2" s="877"/>
      <c r="AT2" s="901"/>
    </row>
    <row r="3" spans="1:46" x14ac:dyDescent="0.3">
      <c r="A3" s="887"/>
      <c r="B3" s="873"/>
      <c r="C3" s="852"/>
      <c r="D3" s="852"/>
      <c r="E3" s="904"/>
      <c r="F3" s="871"/>
      <c r="G3" s="870"/>
      <c r="H3" s="905"/>
      <c r="I3" s="906"/>
      <c r="J3" s="907"/>
      <c r="K3" s="859"/>
      <c r="L3" s="133" t="s">
        <v>869</v>
      </c>
      <c r="M3" s="133" t="s">
        <v>870</v>
      </c>
      <c r="N3" s="133" t="s">
        <v>874</v>
      </c>
      <c r="O3" s="358" t="s">
        <v>871</v>
      </c>
      <c r="P3" s="358" t="s">
        <v>872</v>
      </c>
      <c r="Q3" s="359" t="s">
        <v>870</v>
      </c>
      <c r="R3" s="866"/>
      <c r="S3" s="133" t="s">
        <v>869</v>
      </c>
      <c r="T3" s="133" t="s">
        <v>870</v>
      </c>
      <c r="U3" s="133" t="s">
        <v>874</v>
      </c>
      <c r="V3" s="354" t="s">
        <v>871</v>
      </c>
      <c r="W3" s="354" t="s">
        <v>872</v>
      </c>
      <c r="X3" s="355" t="s">
        <v>873</v>
      </c>
      <c r="Y3" s="878"/>
      <c r="Z3" s="910"/>
      <c r="AA3" s="295"/>
      <c r="AB3" s="866"/>
      <c r="AC3" s="133" t="s">
        <v>869</v>
      </c>
      <c r="AD3" s="133" t="s">
        <v>870</v>
      </c>
      <c r="AE3" s="133" t="s">
        <v>874</v>
      </c>
      <c r="AF3" s="354" t="s">
        <v>871</v>
      </c>
      <c r="AG3" s="354" t="s">
        <v>872</v>
      </c>
      <c r="AH3" s="355" t="s">
        <v>873</v>
      </c>
      <c r="AI3" s="878"/>
      <c r="AJ3" s="902"/>
      <c r="AK3" s="1"/>
      <c r="AL3" s="866"/>
      <c r="AM3" s="133" t="s">
        <v>869</v>
      </c>
      <c r="AN3" s="133" t="s">
        <v>870</v>
      </c>
      <c r="AO3" s="133" t="s">
        <v>874</v>
      </c>
      <c r="AP3" s="354" t="s">
        <v>871</v>
      </c>
      <c r="AQ3" s="354" t="s">
        <v>872</v>
      </c>
      <c r="AR3" s="355" t="s">
        <v>873</v>
      </c>
      <c r="AS3" s="878"/>
      <c r="AT3" s="902"/>
    </row>
    <row r="4" spans="1:46" hidden="1" x14ac:dyDescent="0.3">
      <c r="A4" s="283">
        <v>3</v>
      </c>
      <c r="B4" s="353">
        <v>3</v>
      </c>
      <c r="C4" s="153">
        <v>2019</v>
      </c>
      <c r="D4" s="155" t="s">
        <v>416</v>
      </c>
      <c r="E4" s="329">
        <v>1</v>
      </c>
      <c r="F4" s="411" t="s">
        <v>922</v>
      </c>
      <c r="G4" s="347">
        <v>6</v>
      </c>
      <c r="H4" s="284" t="s">
        <v>917</v>
      </c>
      <c r="I4" s="382" t="s">
        <v>1670</v>
      </c>
      <c r="J4" s="386" t="s">
        <v>928</v>
      </c>
      <c r="K4" s="208" t="s">
        <v>913</v>
      </c>
      <c r="L4" s="143"/>
      <c r="M4" s="143"/>
      <c r="N4" s="143"/>
      <c r="O4" s="134" t="s">
        <v>929</v>
      </c>
      <c r="P4" s="134" t="s">
        <v>930</v>
      </c>
      <c r="Q4" s="204">
        <v>23</v>
      </c>
      <c r="R4" s="205" t="s">
        <v>918</v>
      </c>
      <c r="S4" s="143"/>
      <c r="T4" s="143"/>
      <c r="U4" s="143"/>
      <c r="V4" s="134" t="s">
        <v>933</v>
      </c>
      <c r="W4" s="134" t="s">
        <v>937</v>
      </c>
      <c r="X4" s="204">
        <v>19</v>
      </c>
      <c r="Y4" s="138"/>
      <c r="Z4" s="136"/>
      <c r="AA4" s="139"/>
      <c r="AB4" s="152" t="s">
        <v>919</v>
      </c>
      <c r="AC4" s="143"/>
      <c r="AD4" s="143"/>
      <c r="AE4" s="143"/>
      <c r="AF4" s="134" t="s">
        <v>934</v>
      </c>
      <c r="AG4" s="134" t="s">
        <v>940</v>
      </c>
      <c r="AH4" s="136">
        <v>26</v>
      </c>
      <c r="AI4" s="138"/>
      <c r="AJ4" s="134"/>
      <c r="AK4" s="139"/>
      <c r="AL4" s="152"/>
      <c r="AM4" s="143"/>
      <c r="AN4" s="143"/>
      <c r="AO4" s="143"/>
      <c r="AP4" s="134"/>
      <c r="AQ4" s="134"/>
      <c r="AR4" s="136"/>
      <c r="AS4" s="138"/>
      <c r="AT4" s="134"/>
    </row>
    <row r="5" spans="1:46" hidden="1" x14ac:dyDescent="0.3">
      <c r="A5" s="283">
        <v>6</v>
      </c>
      <c r="B5" s="353">
        <v>6</v>
      </c>
      <c r="C5" s="153">
        <v>2018</v>
      </c>
      <c r="D5" s="154" t="s">
        <v>436</v>
      </c>
      <c r="E5" s="329">
        <v>1</v>
      </c>
      <c r="F5" s="142" t="s">
        <v>999</v>
      </c>
      <c r="G5" s="331">
        <v>6</v>
      </c>
      <c r="H5" s="285"/>
      <c r="I5" s="299" t="s">
        <v>994</v>
      </c>
      <c r="J5" s="303"/>
      <c r="K5" s="208" t="s">
        <v>982</v>
      </c>
      <c r="L5" s="146"/>
      <c r="M5" s="146"/>
      <c r="N5" s="146"/>
      <c r="O5" s="142"/>
      <c r="P5" s="142"/>
      <c r="Q5" s="210">
        <v>20</v>
      </c>
      <c r="R5" s="205" t="s">
        <v>983</v>
      </c>
      <c r="S5" s="146"/>
      <c r="T5" s="146"/>
      <c r="U5" s="146"/>
      <c r="V5" s="142"/>
      <c r="W5" s="142"/>
      <c r="X5" s="210">
        <v>15</v>
      </c>
      <c r="Y5" s="144"/>
      <c r="Z5" s="147"/>
      <c r="AB5" s="137"/>
      <c r="AC5" s="146"/>
      <c r="AD5" s="146"/>
      <c r="AE5" s="146"/>
      <c r="AF5" s="142"/>
      <c r="AG5" s="142"/>
      <c r="AH5" s="147"/>
      <c r="AI5" s="144"/>
      <c r="AJ5" s="142"/>
      <c r="AL5" s="137"/>
      <c r="AM5" s="146"/>
      <c r="AN5" s="146"/>
      <c r="AO5" s="146"/>
      <c r="AP5" s="142"/>
      <c r="AQ5" s="142"/>
      <c r="AR5" s="147"/>
      <c r="AS5" s="144"/>
      <c r="AT5" s="142"/>
    </row>
    <row r="6" spans="1:46" hidden="1" x14ac:dyDescent="0.3">
      <c r="A6" s="283">
        <v>6</v>
      </c>
      <c r="B6" s="353">
        <v>6</v>
      </c>
      <c r="C6" s="153">
        <v>2018</v>
      </c>
      <c r="D6" s="154" t="s">
        <v>436</v>
      </c>
      <c r="E6" s="329">
        <v>1</v>
      </c>
      <c r="F6" s="142" t="s">
        <v>1000</v>
      </c>
      <c r="G6" s="346">
        <v>6</v>
      </c>
      <c r="H6" s="285"/>
      <c r="I6" s="299" t="s">
        <v>994</v>
      </c>
      <c r="J6" s="303"/>
      <c r="K6" s="208" t="s">
        <v>982</v>
      </c>
      <c r="L6" s="146"/>
      <c r="M6" s="146"/>
      <c r="N6" s="146"/>
      <c r="O6" s="142">
        <v>12.4</v>
      </c>
      <c r="P6" s="142">
        <v>2.5</v>
      </c>
      <c r="Q6" s="210">
        <v>20</v>
      </c>
      <c r="R6" s="205" t="s">
        <v>983</v>
      </c>
      <c r="S6" s="146"/>
      <c r="T6" s="146"/>
      <c r="U6" s="146"/>
      <c r="V6" s="142">
        <v>13.5</v>
      </c>
      <c r="W6" s="142">
        <v>5</v>
      </c>
      <c r="X6" s="210">
        <v>15</v>
      </c>
      <c r="Y6" s="144"/>
      <c r="Z6" s="147"/>
      <c r="AB6" s="137"/>
      <c r="AC6" s="146"/>
      <c r="AD6" s="146"/>
      <c r="AE6" s="146"/>
      <c r="AF6" s="142"/>
      <c r="AG6" s="142"/>
      <c r="AH6" s="147"/>
      <c r="AI6" s="144"/>
      <c r="AJ6" s="142"/>
      <c r="AL6" s="137"/>
      <c r="AM6" s="146"/>
      <c r="AN6" s="146"/>
      <c r="AO6" s="146"/>
      <c r="AP6" s="142"/>
      <c r="AQ6" s="142"/>
      <c r="AR6" s="147"/>
      <c r="AS6" s="144"/>
      <c r="AT6" s="142"/>
    </row>
    <row r="7" spans="1:46" hidden="1" x14ac:dyDescent="0.3">
      <c r="A7" s="283">
        <v>6</v>
      </c>
      <c r="B7" s="353">
        <v>6</v>
      </c>
      <c r="C7" s="153">
        <v>2018</v>
      </c>
      <c r="D7" s="154" t="s">
        <v>436</v>
      </c>
      <c r="E7" s="329">
        <v>1</v>
      </c>
      <c r="F7" s="369" t="s">
        <v>1001</v>
      </c>
      <c r="G7" s="347">
        <v>6</v>
      </c>
      <c r="H7" s="285" t="s">
        <v>313</v>
      </c>
      <c r="I7" s="299" t="s">
        <v>994</v>
      </c>
      <c r="J7" s="303"/>
      <c r="K7" s="208" t="s">
        <v>982</v>
      </c>
      <c r="L7" s="146"/>
      <c r="M7" s="146"/>
      <c r="N7" s="146"/>
      <c r="O7" s="142">
        <v>24.3</v>
      </c>
      <c r="P7" s="142">
        <v>7.8</v>
      </c>
      <c r="Q7" s="210">
        <v>20</v>
      </c>
      <c r="R7" s="205" t="s">
        <v>983</v>
      </c>
      <c r="S7" s="146"/>
      <c r="T7" s="146"/>
      <c r="U7" s="146"/>
      <c r="V7" s="142">
        <v>25.8</v>
      </c>
      <c r="W7" s="142">
        <v>7.5</v>
      </c>
      <c r="X7" s="210">
        <v>15</v>
      </c>
      <c r="Y7" s="144"/>
      <c r="Z7" s="147"/>
      <c r="AB7" s="137"/>
      <c r="AC7" s="146"/>
      <c r="AD7" s="146"/>
      <c r="AE7" s="146"/>
      <c r="AF7" s="142"/>
      <c r="AG7" s="142"/>
      <c r="AH7" s="147"/>
      <c r="AI7" s="144"/>
      <c r="AJ7" s="142"/>
      <c r="AL7" s="137"/>
      <c r="AM7" s="146"/>
      <c r="AN7" s="146"/>
      <c r="AO7" s="146"/>
      <c r="AP7" s="142"/>
      <c r="AQ7" s="142"/>
      <c r="AR7" s="147"/>
      <c r="AS7" s="144"/>
      <c r="AT7" s="142"/>
    </row>
    <row r="8" spans="1:46" hidden="1" x14ac:dyDescent="0.3">
      <c r="A8" s="283">
        <v>7</v>
      </c>
      <c r="B8" s="353">
        <v>7</v>
      </c>
      <c r="C8" s="153">
        <v>2018</v>
      </c>
      <c r="D8" s="155" t="s">
        <v>400</v>
      </c>
      <c r="E8" s="329">
        <v>1</v>
      </c>
      <c r="F8" s="369" t="s">
        <v>1760</v>
      </c>
      <c r="G8" s="412">
        <v>6</v>
      </c>
      <c r="H8" s="285"/>
      <c r="I8" s="299" t="s">
        <v>1006</v>
      </c>
      <c r="J8" s="303"/>
      <c r="K8" s="208" t="s">
        <v>1008</v>
      </c>
      <c r="L8" s="146"/>
      <c r="M8" s="146"/>
      <c r="N8" s="146"/>
      <c r="O8" s="142">
        <v>4.13</v>
      </c>
      <c r="P8" s="142">
        <v>1.1000000000000001</v>
      </c>
      <c r="Q8" s="210">
        <v>62</v>
      </c>
      <c r="R8" s="205" t="s">
        <v>1009</v>
      </c>
      <c r="S8" s="146"/>
      <c r="T8" s="146"/>
      <c r="U8" s="146"/>
      <c r="V8" s="142">
        <v>3.58</v>
      </c>
      <c r="W8" s="142">
        <v>0.8</v>
      </c>
      <c r="X8" s="210">
        <v>66</v>
      </c>
      <c r="Y8" s="341"/>
      <c r="Z8" s="147"/>
      <c r="AB8" s="137"/>
      <c r="AC8" s="146"/>
      <c r="AD8" s="146"/>
      <c r="AE8" s="146"/>
      <c r="AF8" s="142"/>
      <c r="AG8" s="142"/>
      <c r="AH8" s="147"/>
      <c r="AI8" s="144"/>
      <c r="AJ8" s="142"/>
      <c r="AK8" s="243"/>
      <c r="AL8" s="137"/>
      <c r="AM8" s="146"/>
      <c r="AN8" s="146"/>
      <c r="AO8" s="146"/>
      <c r="AP8" s="142"/>
      <c r="AQ8" s="142"/>
      <c r="AR8" s="147"/>
      <c r="AS8" s="144"/>
      <c r="AT8" s="142"/>
    </row>
    <row r="9" spans="1:46" hidden="1" x14ac:dyDescent="0.3">
      <c r="A9" s="283">
        <v>8</v>
      </c>
      <c r="B9" s="353">
        <v>8</v>
      </c>
      <c r="C9" s="153">
        <v>2018</v>
      </c>
      <c r="D9" s="155" t="s">
        <v>416</v>
      </c>
      <c r="E9" s="329">
        <v>1</v>
      </c>
      <c r="F9" s="369" t="s">
        <v>922</v>
      </c>
      <c r="G9" s="347">
        <v>6</v>
      </c>
      <c r="H9" s="285"/>
      <c r="I9" s="299" t="s">
        <v>1016</v>
      </c>
      <c r="J9" s="306" t="s">
        <v>1028</v>
      </c>
      <c r="K9" s="208" t="s">
        <v>1012</v>
      </c>
      <c r="L9" s="146"/>
      <c r="M9" s="146"/>
      <c r="N9" s="146"/>
      <c r="O9" s="142" t="s">
        <v>1024</v>
      </c>
      <c r="P9" s="142" t="s">
        <v>1025</v>
      </c>
      <c r="Q9" s="210">
        <v>10</v>
      </c>
      <c r="R9" s="205" t="s">
        <v>577</v>
      </c>
      <c r="S9" s="146"/>
      <c r="T9" s="146"/>
      <c r="U9" s="146"/>
      <c r="V9" s="142" t="s">
        <v>1035</v>
      </c>
      <c r="W9" s="142" t="s">
        <v>1025</v>
      </c>
      <c r="X9" s="210">
        <v>6</v>
      </c>
      <c r="Y9" s="144" t="s">
        <v>1043</v>
      </c>
      <c r="Z9" s="147"/>
      <c r="AB9" s="137" t="s">
        <v>1021</v>
      </c>
      <c r="AC9" s="146"/>
      <c r="AD9" s="146"/>
      <c r="AE9" s="146"/>
      <c r="AF9" s="142" t="s">
        <v>1039</v>
      </c>
      <c r="AG9" s="142" t="s">
        <v>1038</v>
      </c>
      <c r="AH9" s="147">
        <v>9</v>
      </c>
      <c r="AI9" s="144">
        <v>0.01</v>
      </c>
      <c r="AJ9" s="142"/>
      <c r="AL9" s="137"/>
      <c r="AM9" s="146"/>
      <c r="AN9" s="146"/>
      <c r="AO9" s="146"/>
      <c r="AP9" s="142"/>
      <c r="AQ9" s="142"/>
      <c r="AR9" s="147"/>
      <c r="AS9" s="144"/>
      <c r="AT9" s="142"/>
    </row>
    <row r="10" spans="1:46" hidden="1" x14ac:dyDescent="0.3">
      <c r="A10" s="283">
        <v>10</v>
      </c>
      <c r="B10" s="353">
        <v>11</v>
      </c>
      <c r="C10" s="356">
        <v>2017</v>
      </c>
      <c r="D10" s="156" t="s">
        <v>877</v>
      </c>
      <c r="E10" s="329">
        <v>1</v>
      </c>
      <c r="F10" s="142" t="s">
        <v>1072</v>
      </c>
      <c r="G10" s="412">
        <v>6</v>
      </c>
      <c r="H10" s="285" t="s">
        <v>313</v>
      </c>
      <c r="I10" s="299" t="s">
        <v>1068</v>
      </c>
      <c r="J10" s="303"/>
      <c r="K10" s="208" t="s">
        <v>1057</v>
      </c>
      <c r="L10" s="146"/>
      <c r="M10" s="146"/>
      <c r="N10" s="146"/>
      <c r="O10" s="142">
        <v>19.600000000000001</v>
      </c>
      <c r="P10" s="142">
        <v>9.4</v>
      </c>
      <c r="Q10" s="210">
        <v>38</v>
      </c>
      <c r="R10" s="205" t="s">
        <v>1075</v>
      </c>
      <c r="S10" s="146"/>
      <c r="T10" s="146"/>
      <c r="U10" s="146"/>
      <c r="V10" s="142">
        <v>20.5</v>
      </c>
      <c r="W10" s="142">
        <v>10.7</v>
      </c>
      <c r="X10" s="210">
        <v>35</v>
      </c>
      <c r="Y10" s="144"/>
      <c r="Z10" s="147"/>
      <c r="AB10" s="137" t="s">
        <v>1076</v>
      </c>
      <c r="AC10" s="146"/>
      <c r="AD10" s="146"/>
      <c r="AE10" s="146"/>
      <c r="AF10" s="142">
        <v>22.6</v>
      </c>
      <c r="AG10" s="142">
        <v>10.5</v>
      </c>
      <c r="AH10" s="147">
        <v>24</v>
      </c>
      <c r="AI10" s="144"/>
      <c r="AJ10" s="142"/>
      <c r="AL10" s="137"/>
      <c r="AM10" s="146"/>
      <c r="AN10" s="146"/>
      <c r="AO10" s="146"/>
      <c r="AP10" s="142"/>
      <c r="AQ10" s="142"/>
      <c r="AR10" s="147"/>
      <c r="AS10" s="144"/>
      <c r="AT10" s="142"/>
    </row>
    <row r="11" spans="1:46" hidden="1" x14ac:dyDescent="0.3">
      <c r="A11" s="283">
        <v>11</v>
      </c>
      <c r="B11" s="353">
        <v>12</v>
      </c>
      <c r="C11" s="356">
        <v>2017</v>
      </c>
      <c r="D11" s="156" t="s">
        <v>878</v>
      </c>
      <c r="E11" s="329">
        <v>1</v>
      </c>
      <c r="F11" s="369" t="s">
        <v>1079</v>
      </c>
      <c r="G11" s="347">
        <v>6</v>
      </c>
      <c r="H11" s="285" t="s">
        <v>313</v>
      </c>
      <c r="I11" s="299" t="s">
        <v>1068</v>
      </c>
      <c r="J11" s="303"/>
      <c r="K11" s="208" t="s">
        <v>1057</v>
      </c>
      <c r="L11" s="146"/>
      <c r="M11" s="146"/>
      <c r="N11" s="146"/>
      <c r="O11" s="142">
        <v>0.2</v>
      </c>
      <c r="P11" s="142">
        <v>1</v>
      </c>
      <c r="Q11" s="210">
        <v>38</v>
      </c>
      <c r="R11" s="205" t="s">
        <v>1075</v>
      </c>
      <c r="S11" s="146"/>
      <c r="T11" s="146"/>
      <c r="U11" s="146"/>
      <c r="V11" s="142">
        <v>-0.1</v>
      </c>
      <c r="W11" s="142">
        <v>1.2</v>
      </c>
      <c r="X11" s="210">
        <v>35</v>
      </c>
      <c r="Y11" s="144"/>
      <c r="Z11" s="147"/>
      <c r="AB11" s="137" t="s">
        <v>1076</v>
      </c>
      <c r="AC11" s="146"/>
      <c r="AD11" s="146"/>
      <c r="AE11" s="146"/>
      <c r="AF11" s="142">
        <v>-0.1</v>
      </c>
      <c r="AG11" s="142">
        <v>1.2</v>
      </c>
      <c r="AH11" s="147">
        <v>24</v>
      </c>
      <c r="AI11" s="144"/>
      <c r="AJ11" s="142"/>
      <c r="AL11" s="137"/>
      <c r="AM11" s="146"/>
      <c r="AN11" s="146"/>
      <c r="AO11" s="146"/>
      <c r="AP11" s="142"/>
      <c r="AQ11" s="142"/>
      <c r="AR11" s="147"/>
      <c r="AS11" s="144"/>
      <c r="AT11" s="142"/>
    </row>
    <row r="12" spans="1:46" hidden="1" x14ac:dyDescent="0.3">
      <c r="A12" s="283">
        <v>11</v>
      </c>
      <c r="B12" s="353">
        <v>12</v>
      </c>
      <c r="C12" s="356">
        <v>2017</v>
      </c>
      <c r="D12" s="156" t="s">
        <v>878</v>
      </c>
      <c r="E12" s="329">
        <v>1</v>
      </c>
      <c r="F12" s="134" t="s">
        <v>1078</v>
      </c>
      <c r="G12" s="331">
        <v>6</v>
      </c>
      <c r="H12" s="285"/>
      <c r="I12" s="299" t="s">
        <v>1068</v>
      </c>
      <c r="J12" s="303"/>
      <c r="K12" s="208" t="s">
        <v>1057</v>
      </c>
      <c r="L12" s="146"/>
      <c r="M12" s="146"/>
      <c r="N12" s="146"/>
      <c r="O12" s="142">
        <v>-25.6</v>
      </c>
      <c r="P12" s="142">
        <v>15.6</v>
      </c>
      <c r="Q12" s="210">
        <v>38</v>
      </c>
      <c r="R12" s="205" t="s">
        <v>1075</v>
      </c>
      <c r="S12" s="146"/>
      <c r="T12" s="146"/>
      <c r="U12" s="146"/>
      <c r="V12" s="142">
        <v>-29</v>
      </c>
      <c r="W12" s="142">
        <v>21.5</v>
      </c>
      <c r="X12" s="210">
        <v>35</v>
      </c>
      <c r="Y12" s="144"/>
      <c r="Z12" s="147"/>
      <c r="AB12" s="137" t="s">
        <v>1076</v>
      </c>
      <c r="AC12" s="146"/>
      <c r="AD12" s="146"/>
      <c r="AE12" s="146"/>
      <c r="AF12" s="142">
        <v>-27.6</v>
      </c>
      <c r="AG12" s="142">
        <v>14.4</v>
      </c>
      <c r="AH12" s="147">
        <v>24</v>
      </c>
      <c r="AI12" s="144"/>
      <c r="AJ12" s="142"/>
      <c r="AL12" s="137"/>
      <c r="AM12" s="146"/>
      <c r="AN12" s="146"/>
      <c r="AO12" s="146"/>
      <c r="AP12" s="142"/>
      <c r="AQ12" s="142"/>
      <c r="AR12" s="147"/>
      <c r="AS12" s="144"/>
      <c r="AT12" s="142"/>
    </row>
    <row r="13" spans="1:46" hidden="1" x14ac:dyDescent="0.3">
      <c r="A13" s="283">
        <v>11</v>
      </c>
      <c r="B13" s="353">
        <v>12</v>
      </c>
      <c r="C13" s="356">
        <v>2017</v>
      </c>
      <c r="D13" s="156" t="s">
        <v>878</v>
      </c>
      <c r="E13" s="329">
        <v>1</v>
      </c>
      <c r="F13" s="142" t="s">
        <v>1084</v>
      </c>
      <c r="G13" s="331">
        <v>6</v>
      </c>
      <c r="H13" s="285"/>
      <c r="I13" s="299" t="s">
        <v>1068</v>
      </c>
      <c r="J13" s="303"/>
      <c r="K13" s="208" t="s">
        <v>1057</v>
      </c>
      <c r="L13" s="146"/>
      <c r="M13" s="146"/>
      <c r="N13" s="146"/>
      <c r="O13" s="142"/>
      <c r="P13" s="142"/>
      <c r="Q13" s="210">
        <v>38</v>
      </c>
      <c r="R13" s="205" t="s">
        <v>1075</v>
      </c>
      <c r="S13" s="146"/>
      <c r="T13" s="146"/>
      <c r="U13" s="146"/>
      <c r="V13" s="142"/>
      <c r="W13" s="142"/>
      <c r="X13" s="210">
        <v>35</v>
      </c>
      <c r="Y13" s="144"/>
      <c r="Z13" s="147"/>
      <c r="AB13" s="137" t="s">
        <v>1076</v>
      </c>
      <c r="AC13" s="146"/>
      <c r="AD13" s="146"/>
      <c r="AE13" s="146"/>
      <c r="AF13" s="142"/>
      <c r="AG13" s="142"/>
      <c r="AH13" s="147">
        <v>24</v>
      </c>
      <c r="AI13" s="144"/>
      <c r="AJ13" s="142"/>
      <c r="AL13" s="137"/>
      <c r="AM13" s="146"/>
      <c r="AN13" s="146"/>
      <c r="AO13" s="146"/>
      <c r="AP13" s="142"/>
      <c r="AQ13" s="142"/>
      <c r="AR13" s="147"/>
      <c r="AS13" s="144"/>
      <c r="AT13" s="142"/>
    </row>
    <row r="14" spans="1:46" ht="17.25" hidden="1" thickBot="1" x14ac:dyDescent="0.35">
      <c r="A14" s="283">
        <v>18</v>
      </c>
      <c r="B14" s="164">
        <v>21</v>
      </c>
      <c r="C14" s="165">
        <v>2015</v>
      </c>
      <c r="D14" s="225" t="s">
        <v>418</v>
      </c>
      <c r="E14" s="330">
        <v>1</v>
      </c>
      <c r="F14" s="375" t="s">
        <v>1460</v>
      </c>
      <c r="G14" s="349">
        <v>6</v>
      </c>
      <c r="H14" s="293" t="s">
        <v>1459</v>
      </c>
      <c r="I14" s="293" t="s">
        <v>1139</v>
      </c>
      <c r="J14" s="311"/>
      <c r="K14" s="232" t="s">
        <v>1370</v>
      </c>
      <c r="L14" s="216"/>
      <c r="M14" s="216"/>
      <c r="N14" s="216"/>
      <c r="O14" s="213">
        <v>65.680000000000007</v>
      </c>
      <c r="P14" s="213">
        <v>24.51</v>
      </c>
      <c r="Q14" s="236">
        <v>23</v>
      </c>
      <c r="R14" s="233" t="s">
        <v>1371</v>
      </c>
      <c r="S14" s="216"/>
      <c r="T14" s="216"/>
      <c r="U14" s="216"/>
      <c r="V14" s="213">
        <v>67.36</v>
      </c>
      <c r="W14" s="213">
        <v>22.5</v>
      </c>
      <c r="X14" s="236">
        <v>23</v>
      </c>
      <c r="Y14" s="271" t="s">
        <v>897</v>
      </c>
      <c r="Z14" s="221"/>
      <c r="AB14" s="222"/>
      <c r="AC14" s="216"/>
      <c r="AD14" s="216"/>
      <c r="AE14" s="216"/>
      <c r="AF14" s="213"/>
      <c r="AG14" s="213"/>
      <c r="AH14" s="221"/>
      <c r="AI14" s="219"/>
      <c r="AJ14" s="213"/>
      <c r="AK14" s="220"/>
      <c r="AL14" s="222"/>
      <c r="AM14" s="216"/>
      <c r="AN14" s="216"/>
      <c r="AO14" s="216"/>
      <c r="AP14" s="213"/>
      <c r="AQ14" s="213"/>
      <c r="AR14" s="221"/>
      <c r="AS14" s="219"/>
      <c r="AT14" s="213"/>
    </row>
    <row r="15" spans="1:46" hidden="1" x14ac:dyDescent="0.3">
      <c r="A15" s="283">
        <v>19</v>
      </c>
      <c r="B15" s="353">
        <v>22</v>
      </c>
      <c r="C15" s="153">
        <v>2014</v>
      </c>
      <c r="D15" s="154" t="s">
        <v>376</v>
      </c>
      <c r="E15" s="329">
        <v>1</v>
      </c>
      <c r="F15" s="206" t="s">
        <v>1458</v>
      </c>
      <c r="G15" s="344">
        <v>6</v>
      </c>
      <c r="H15" s="299" t="s">
        <v>1399</v>
      </c>
      <c r="I15" s="299" t="s">
        <v>1598</v>
      </c>
      <c r="J15" s="303"/>
      <c r="K15" s="208" t="s">
        <v>1372</v>
      </c>
      <c r="L15" s="209"/>
      <c r="M15" s="209"/>
      <c r="N15" s="209"/>
      <c r="O15" s="206">
        <v>45.35</v>
      </c>
      <c r="P15" s="206">
        <v>29.44</v>
      </c>
      <c r="Q15" s="210">
        <v>16</v>
      </c>
      <c r="R15" s="205" t="s">
        <v>1373</v>
      </c>
      <c r="S15" s="209"/>
      <c r="T15" s="209"/>
      <c r="U15" s="209"/>
      <c r="V15" s="206">
        <v>63.34</v>
      </c>
      <c r="W15" s="206">
        <v>40.97</v>
      </c>
      <c r="X15" s="210">
        <v>18</v>
      </c>
      <c r="Y15" s="211"/>
      <c r="Z15" s="210"/>
      <c r="AB15" s="212"/>
      <c r="AC15" s="209"/>
      <c r="AD15" s="209"/>
      <c r="AE15" s="209"/>
      <c r="AF15" s="206"/>
      <c r="AG15" s="206"/>
      <c r="AH15" s="210"/>
      <c r="AI15" s="211"/>
      <c r="AJ15" s="206"/>
      <c r="AL15" s="212"/>
      <c r="AM15" s="209"/>
      <c r="AN15" s="209"/>
      <c r="AO15" s="209"/>
      <c r="AP15" s="206"/>
      <c r="AQ15" s="206"/>
      <c r="AR15" s="210"/>
      <c r="AS15" s="211"/>
      <c r="AT15" s="206"/>
    </row>
    <row r="16" spans="1:46" hidden="1" x14ac:dyDescent="0.3">
      <c r="A16" s="283">
        <v>19</v>
      </c>
      <c r="B16" s="353">
        <v>22</v>
      </c>
      <c r="C16" s="153">
        <v>2014</v>
      </c>
      <c r="D16" s="154" t="s">
        <v>376</v>
      </c>
      <c r="E16" s="329">
        <v>1</v>
      </c>
      <c r="F16" s="370" t="s">
        <v>1457</v>
      </c>
      <c r="G16" s="348">
        <v>6</v>
      </c>
      <c r="H16" s="285" t="s">
        <v>1399</v>
      </c>
      <c r="I16" s="299" t="s">
        <v>1598</v>
      </c>
      <c r="J16" s="303"/>
      <c r="K16" s="208" t="s">
        <v>1599</v>
      </c>
      <c r="L16" s="146"/>
      <c r="M16" s="146"/>
      <c r="N16" s="146"/>
      <c r="O16" s="142">
        <v>199.78</v>
      </c>
      <c r="P16" s="142">
        <v>99.75</v>
      </c>
      <c r="Q16" s="210">
        <v>16</v>
      </c>
      <c r="R16" s="205" t="s">
        <v>1373</v>
      </c>
      <c r="S16" s="146"/>
      <c r="T16" s="146"/>
      <c r="U16" s="146"/>
      <c r="V16" s="142">
        <v>220.34</v>
      </c>
      <c r="W16" s="142">
        <v>86.52</v>
      </c>
      <c r="X16" s="210">
        <v>18</v>
      </c>
      <c r="Y16" s="144"/>
      <c r="Z16" s="147"/>
      <c r="AB16" s="137"/>
      <c r="AC16" s="146"/>
      <c r="AD16" s="146"/>
      <c r="AE16" s="146"/>
      <c r="AF16" s="142"/>
      <c r="AG16" s="142"/>
      <c r="AH16" s="147"/>
      <c r="AI16" s="144"/>
      <c r="AJ16" s="142"/>
      <c r="AL16" s="137"/>
      <c r="AM16" s="146"/>
      <c r="AN16" s="146"/>
      <c r="AO16" s="146"/>
      <c r="AP16" s="142"/>
      <c r="AQ16" s="142"/>
      <c r="AR16" s="147"/>
      <c r="AS16" s="144"/>
      <c r="AT16" s="142"/>
    </row>
    <row r="17" spans="1:46" hidden="1" x14ac:dyDescent="0.3">
      <c r="A17" s="283">
        <v>20</v>
      </c>
      <c r="B17" s="353">
        <v>23</v>
      </c>
      <c r="C17" s="153">
        <v>2014</v>
      </c>
      <c r="D17" s="154" t="s">
        <v>412</v>
      </c>
      <c r="E17" s="329">
        <v>1</v>
      </c>
      <c r="F17" s="206" t="s">
        <v>1600</v>
      </c>
      <c r="G17" s="333">
        <v>6</v>
      </c>
      <c r="H17" s="285" t="s">
        <v>1399</v>
      </c>
      <c r="I17" s="299" t="s">
        <v>1006</v>
      </c>
      <c r="J17" s="389" t="s">
        <v>1432</v>
      </c>
      <c r="K17" s="208" t="s">
        <v>1411</v>
      </c>
      <c r="L17" s="146"/>
      <c r="M17" s="146"/>
      <c r="N17" s="146"/>
      <c r="O17" s="248">
        <v>23.3</v>
      </c>
      <c r="P17" s="142" t="s">
        <v>1431</v>
      </c>
      <c r="Q17" s="210">
        <v>42</v>
      </c>
      <c r="R17" s="205" t="s">
        <v>1371</v>
      </c>
      <c r="S17" s="146"/>
      <c r="T17" s="146"/>
      <c r="U17" s="146"/>
      <c r="V17" s="248">
        <v>22.5</v>
      </c>
      <c r="W17" s="142" t="s">
        <v>1430</v>
      </c>
      <c r="X17" s="210">
        <v>45</v>
      </c>
      <c r="Y17" s="144" t="s">
        <v>1410</v>
      </c>
      <c r="Z17" s="147"/>
      <c r="AB17" s="137"/>
      <c r="AC17" s="146"/>
      <c r="AD17" s="146"/>
      <c r="AE17" s="146"/>
      <c r="AF17" s="142"/>
      <c r="AG17" s="142"/>
      <c r="AH17" s="147"/>
      <c r="AI17" s="144"/>
      <c r="AJ17" s="142"/>
      <c r="AL17" s="137"/>
      <c r="AM17" s="146"/>
      <c r="AN17" s="146"/>
      <c r="AO17" s="146"/>
      <c r="AP17" s="142"/>
      <c r="AQ17" s="142"/>
      <c r="AR17" s="147"/>
      <c r="AS17" s="144"/>
      <c r="AT17" s="142"/>
    </row>
    <row r="18" spans="1:46" hidden="1" x14ac:dyDescent="0.3">
      <c r="A18" s="283">
        <v>20</v>
      </c>
      <c r="B18" s="353">
        <v>23</v>
      </c>
      <c r="C18" s="153">
        <v>2014</v>
      </c>
      <c r="D18" s="154" t="s">
        <v>412</v>
      </c>
      <c r="E18" s="329">
        <v>1</v>
      </c>
      <c r="F18" s="370" t="s">
        <v>922</v>
      </c>
      <c r="G18" s="348">
        <v>6</v>
      </c>
      <c r="H18" s="285" t="s">
        <v>1399</v>
      </c>
      <c r="I18" s="299" t="s">
        <v>1006</v>
      </c>
      <c r="J18" s="389" t="s">
        <v>1429</v>
      </c>
      <c r="K18" s="208" t="s">
        <v>1411</v>
      </c>
      <c r="L18" s="146"/>
      <c r="M18" s="146"/>
      <c r="N18" s="146"/>
      <c r="O18" s="248">
        <v>13.9</v>
      </c>
      <c r="P18" s="142" t="s">
        <v>1428</v>
      </c>
      <c r="Q18" s="210">
        <v>42</v>
      </c>
      <c r="R18" s="205" t="s">
        <v>1371</v>
      </c>
      <c r="S18" s="146"/>
      <c r="T18" s="146"/>
      <c r="U18" s="146"/>
      <c r="V18" s="248">
        <v>13.8</v>
      </c>
      <c r="W18" s="142" t="s">
        <v>1427</v>
      </c>
      <c r="X18" s="210">
        <v>45</v>
      </c>
      <c r="Y18" s="144" t="s">
        <v>1410</v>
      </c>
      <c r="Z18" s="147"/>
      <c r="AB18" s="137"/>
      <c r="AC18" s="146"/>
      <c r="AD18" s="146"/>
      <c r="AE18" s="146"/>
      <c r="AF18" s="142"/>
      <c r="AG18" s="142"/>
      <c r="AH18" s="147"/>
      <c r="AI18" s="144"/>
      <c r="AJ18" s="142"/>
      <c r="AK18" s="243"/>
      <c r="AL18" s="137"/>
      <c r="AM18" s="146"/>
      <c r="AN18" s="146"/>
      <c r="AO18" s="146"/>
      <c r="AP18" s="142"/>
      <c r="AQ18" s="142"/>
      <c r="AR18" s="147"/>
      <c r="AS18" s="144"/>
      <c r="AT18" s="142"/>
    </row>
    <row r="19" spans="1:46" hidden="1" x14ac:dyDescent="0.3">
      <c r="A19" s="283">
        <v>20</v>
      </c>
      <c r="B19" s="353">
        <v>23</v>
      </c>
      <c r="C19" s="153">
        <v>2014</v>
      </c>
      <c r="D19" s="154" t="s">
        <v>412</v>
      </c>
      <c r="E19" s="329">
        <v>1</v>
      </c>
      <c r="F19" s="206" t="s">
        <v>1426</v>
      </c>
      <c r="G19" s="345">
        <v>6</v>
      </c>
      <c r="H19" s="285" t="s">
        <v>1399</v>
      </c>
      <c r="I19" s="299" t="s">
        <v>1006</v>
      </c>
      <c r="J19" s="389" t="s">
        <v>1425</v>
      </c>
      <c r="K19" s="208" t="s">
        <v>1411</v>
      </c>
      <c r="L19" s="146"/>
      <c r="M19" s="146"/>
      <c r="N19" s="146"/>
      <c r="O19" s="248">
        <v>91</v>
      </c>
      <c r="P19" s="142" t="s">
        <v>1424</v>
      </c>
      <c r="Q19" s="210">
        <v>42</v>
      </c>
      <c r="R19" s="205" t="s">
        <v>1371</v>
      </c>
      <c r="S19" s="146"/>
      <c r="T19" s="146"/>
      <c r="U19" s="146"/>
      <c r="V19" s="248">
        <v>110</v>
      </c>
      <c r="W19" s="142" t="s">
        <v>1423</v>
      </c>
      <c r="X19" s="210">
        <v>45</v>
      </c>
      <c r="Y19" s="144">
        <v>0.01</v>
      </c>
      <c r="Z19" s="147"/>
      <c r="AB19" s="137"/>
      <c r="AC19" s="146"/>
      <c r="AD19" s="146"/>
      <c r="AE19" s="146"/>
      <c r="AF19" s="142"/>
      <c r="AG19" s="142"/>
      <c r="AH19" s="147"/>
      <c r="AI19" s="144"/>
      <c r="AJ19" s="142"/>
      <c r="AL19" s="137"/>
      <c r="AM19" s="146"/>
      <c r="AN19" s="146"/>
      <c r="AO19" s="146"/>
      <c r="AP19" s="142"/>
      <c r="AQ19" s="142"/>
      <c r="AR19" s="147"/>
      <c r="AS19" s="144"/>
      <c r="AT19" s="142"/>
    </row>
    <row r="20" spans="1:46" hidden="1" x14ac:dyDescent="0.3">
      <c r="A20" s="283">
        <v>20</v>
      </c>
      <c r="B20" s="353">
        <v>23</v>
      </c>
      <c r="C20" s="153">
        <v>2014</v>
      </c>
      <c r="D20" s="154" t="s">
        <v>412</v>
      </c>
      <c r="E20" s="329">
        <v>1</v>
      </c>
      <c r="F20" s="206" t="s">
        <v>1422</v>
      </c>
      <c r="G20" s="344">
        <v>6</v>
      </c>
      <c r="H20" s="285" t="s">
        <v>1399</v>
      </c>
      <c r="I20" s="299" t="s">
        <v>1006</v>
      </c>
      <c r="J20" s="389" t="s">
        <v>1421</v>
      </c>
      <c r="K20" s="208" t="s">
        <v>1411</v>
      </c>
      <c r="L20" s="146"/>
      <c r="M20" s="146"/>
      <c r="N20" s="146"/>
      <c r="O20" s="248">
        <v>259</v>
      </c>
      <c r="P20" s="142" t="s">
        <v>1420</v>
      </c>
      <c r="Q20" s="210">
        <v>42</v>
      </c>
      <c r="R20" s="205" t="s">
        <v>1371</v>
      </c>
      <c r="S20" s="146"/>
      <c r="T20" s="146"/>
      <c r="U20" s="146"/>
      <c r="V20" s="248">
        <v>318</v>
      </c>
      <c r="W20" s="142" t="s">
        <v>1419</v>
      </c>
      <c r="X20" s="210">
        <v>45</v>
      </c>
      <c r="Y20" s="144">
        <v>0.03</v>
      </c>
      <c r="Z20" s="147"/>
      <c r="AB20" s="137"/>
      <c r="AC20" s="146"/>
      <c r="AD20" s="146"/>
      <c r="AE20" s="146"/>
      <c r="AF20" s="142"/>
      <c r="AG20" s="142"/>
      <c r="AH20" s="147"/>
      <c r="AI20" s="144"/>
      <c r="AJ20" s="142"/>
      <c r="AL20" s="137"/>
      <c r="AM20" s="146"/>
      <c r="AN20" s="146"/>
      <c r="AO20" s="146"/>
      <c r="AP20" s="142"/>
      <c r="AQ20" s="142"/>
      <c r="AR20" s="147"/>
      <c r="AS20" s="144"/>
      <c r="AT20" s="142"/>
    </row>
    <row r="21" spans="1:46" hidden="1" x14ac:dyDescent="0.3">
      <c r="A21" s="283">
        <v>22</v>
      </c>
      <c r="B21" s="353">
        <v>25</v>
      </c>
      <c r="C21" s="153">
        <v>2013</v>
      </c>
      <c r="D21" s="154" t="s">
        <v>416</v>
      </c>
      <c r="E21" s="329">
        <v>1</v>
      </c>
      <c r="F21" s="369" t="s">
        <v>1405</v>
      </c>
      <c r="G21" s="347">
        <v>6</v>
      </c>
      <c r="H21" s="285" t="s">
        <v>1399</v>
      </c>
      <c r="I21" s="299" t="s">
        <v>1610</v>
      </c>
      <c r="J21" s="306" t="s">
        <v>1611</v>
      </c>
      <c r="K21" s="208" t="s">
        <v>1378</v>
      </c>
      <c r="L21" s="146"/>
      <c r="M21" s="146"/>
      <c r="N21" s="146"/>
      <c r="O21" s="248">
        <v>17</v>
      </c>
      <c r="P21" s="142" t="s">
        <v>1404</v>
      </c>
      <c r="Q21" s="210">
        <v>24</v>
      </c>
      <c r="R21" s="205" t="s">
        <v>1358</v>
      </c>
      <c r="S21" s="146"/>
      <c r="T21" s="146"/>
      <c r="U21" s="146"/>
      <c r="V21" s="248">
        <v>16</v>
      </c>
      <c r="W21" s="142" t="s">
        <v>1403</v>
      </c>
      <c r="X21" s="210">
        <v>19</v>
      </c>
      <c r="Y21" s="144" t="s">
        <v>1402</v>
      </c>
      <c r="Z21" s="147"/>
      <c r="AB21" s="137"/>
      <c r="AC21" s="146"/>
      <c r="AD21" s="146"/>
      <c r="AE21" s="146"/>
      <c r="AF21" s="142"/>
      <c r="AG21" s="142"/>
      <c r="AH21" s="147"/>
      <c r="AI21" s="144"/>
      <c r="AJ21" s="142"/>
      <c r="AL21" s="137"/>
      <c r="AM21" s="146"/>
      <c r="AN21" s="146"/>
      <c r="AO21" s="146"/>
      <c r="AP21" s="142"/>
      <c r="AQ21" s="142"/>
      <c r="AR21" s="147"/>
      <c r="AS21" s="144"/>
      <c r="AT21" s="142"/>
    </row>
    <row r="22" spans="1:46" hidden="1" x14ac:dyDescent="0.3">
      <c r="A22" s="283">
        <v>27</v>
      </c>
      <c r="B22" s="353">
        <v>30</v>
      </c>
      <c r="C22" s="153">
        <v>2007</v>
      </c>
      <c r="D22" s="154" t="s">
        <v>427</v>
      </c>
      <c r="E22" s="329">
        <v>1</v>
      </c>
      <c r="F22" s="142" t="s">
        <v>1143</v>
      </c>
      <c r="G22" s="331">
        <v>6</v>
      </c>
      <c r="H22" s="285" t="s">
        <v>1144</v>
      </c>
      <c r="I22" s="299" t="s">
        <v>1139</v>
      </c>
      <c r="J22" s="303"/>
      <c r="K22" s="391" t="s">
        <v>1133</v>
      </c>
      <c r="L22" s="146"/>
      <c r="M22" s="146"/>
      <c r="N22" s="146"/>
      <c r="O22" s="142"/>
      <c r="P22" s="142"/>
      <c r="Q22" s="210">
        <v>9</v>
      </c>
      <c r="R22" s="205" t="s">
        <v>1127</v>
      </c>
      <c r="S22" s="146"/>
      <c r="T22" s="146"/>
      <c r="U22" s="146"/>
      <c r="V22" s="142"/>
      <c r="W22" s="142"/>
      <c r="X22" s="210">
        <v>9</v>
      </c>
      <c r="Y22" s="144" t="s">
        <v>1043</v>
      </c>
      <c r="Z22" s="147"/>
      <c r="AB22" s="137"/>
      <c r="AC22" s="146"/>
      <c r="AD22" s="146"/>
      <c r="AE22" s="146"/>
      <c r="AF22" s="142"/>
      <c r="AG22" s="142"/>
      <c r="AH22" s="147"/>
      <c r="AI22" s="144"/>
      <c r="AJ22" s="142"/>
      <c r="AL22" s="137"/>
      <c r="AM22" s="146"/>
      <c r="AN22" s="146"/>
      <c r="AO22" s="146"/>
      <c r="AP22" s="142"/>
      <c r="AQ22" s="142"/>
      <c r="AR22" s="147"/>
      <c r="AS22" s="144"/>
      <c r="AT22" s="142"/>
    </row>
    <row r="23" spans="1:46" hidden="1" x14ac:dyDescent="0.3">
      <c r="A23" s="283">
        <v>27</v>
      </c>
      <c r="B23" s="353">
        <v>30</v>
      </c>
      <c r="C23" s="153">
        <v>2007</v>
      </c>
      <c r="D23" s="154" t="s">
        <v>427</v>
      </c>
      <c r="E23" s="329">
        <v>1</v>
      </c>
      <c r="F23" s="142" t="s">
        <v>1145</v>
      </c>
      <c r="G23" s="346">
        <v>6</v>
      </c>
      <c r="H23" s="285" t="s">
        <v>313</v>
      </c>
      <c r="I23" s="299" t="s">
        <v>1139</v>
      </c>
      <c r="J23" s="303"/>
      <c r="K23" s="391" t="s">
        <v>1133</v>
      </c>
      <c r="L23" s="146"/>
      <c r="M23" s="146"/>
      <c r="N23" s="146"/>
      <c r="O23" s="142">
        <v>99.1</v>
      </c>
      <c r="P23" s="142">
        <v>1.27</v>
      </c>
      <c r="Q23" s="210">
        <v>9</v>
      </c>
      <c r="R23" s="205" t="s">
        <v>1127</v>
      </c>
      <c r="S23" s="146"/>
      <c r="T23" s="146"/>
      <c r="U23" s="146"/>
      <c r="V23" s="142">
        <v>97.8</v>
      </c>
      <c r="W23" s="142">
        <v>2.4</v>
      </c>
      <c r="X23" s="210">
        <v>9</v>
      </c>
      <c r="Y23" s="144" t="s">
        <v>1043</v>
      </c>
      <c r="Z23" s="147"/>
      <c r="AB23" s="137"/>
      <c r="AC23" s="146"/>
      <c r="AD23" s="146"/>
      <c r="AE23" s="146"/>
      <c r="AF23" s="142"/>
      <c r="AG23" s="142"/>
      <c r="AH23" s="147"/>
      <c r="AI23" s="144"/>
      <c r="AJ23" s="142"/>
      <c r="AL23" s="137"/>
      <c r="AM23" s="146"/>
      <c r="AN23" s="146"/>
      <c r="AO23" s="146"/>
      <c r="AP23" s="142"/>
      <c r="AQ23" s="142"/>
      <c r="AR23" s="147"/>
      <c r="AS23" s="144"/>
      <c r="AT23" s="142"/>
    </row>
    <row r="24" spans="1:46" hidden="1" x14ac:dyDescent="0.3">
      <c r="A24" s="283">
        <v>27</v>
      </c>
      <c r="B24" s="353">
        <v>30</v>
      </c>
      <c r="C24" s="153">
        <v>2007</v>
      </c>
      <c r="D24" s="154" t="s">
        <v>427</v>
      </c>
      <c r="E24" s="329">
        <v>1</v>
      </c>
      <c r="F24" s="369" t="s">
        <v>1146</v>
      </c>
      <c r="G24" s="347">
        <v>6</v>
      </c>
      <c r="H24" s="285" t="s">
        <v>1147</v>
      </c>
      <c r="I24" s="299" t="s">
        <v>1139</v>
      </c>
      <c r="J24" s="303"/>
      <c r="K24" s="242" t="s">
        <v>1133</v>
      </c>
      <c r="L24" s="146"/>
      <c r="M24" s="146"/>
      <c r="N24" s="146"/>
      <c r="O24" s="142">
        <v>17.2</v>
      </c>
      <c r="P24" s="142">
        <v>1.1000000000000001</v>
      </c>
      <c r="Q24" s="210">
        <v>9</v>
      </c>
      <c r="R24" s="205" t="s">
        <v>1127</v>
      </c>
      <c r="S24" s="146"/>
      <c r="T24" s="146"/>
      <c r="U24" s="146"/>
      <c r="V24" s="142">
        <v>16.7</v>
      </c>
      <c r="W24" s="142">
        <v>1.4</v>
      </c>
      <c r="X24" s="210">
        <v>9</v>
      </c>
      <c r="Y24" s="144" t="s">
        <v>1043</v>
      </c>
      <c r="Z24" s="147"/>
      <c r="AB24" s="137"/>
      <c r="AC24" s="146"/>
      <c r="AD24" s="146"/>
      <c r="AE24" s="146"/>
      <c r="AF24" s="142"/>
      <c r="AG24" s="142"/>
      <c r="AH24" s="147"/>
      <c r="AI24" s="144"/>
      <c r="AJ24" s="142"/>
      <c r="AL24" s="137"/>
      <c r="AM24" s="146"/>
      <c r="AN24" s="146"/>
      <c r="AO24" s="146"/>
      <c r="AP24" s="142"/>
      <c r="AQ24" s="142"/>
      <c r="AR24" s="147"/>
      <c r="AS24" s="144"/>
      <c r="AT24" s="142"/>
    </row>
    <row r="25" spans="1:46" hidden="1" x14ac:dyDescent="0.3">
      <c r="A25" s="283">
        <v>28</v>
      </c>
      <c r="B25" s="353">
        <v>31</v>
      </c>
      <c r="C25" s="153">
        <v>2006</v>
      </c>
      <c r="D25" s="154" t="s">
        <v>804</v>
      </c>
      <c r="E25" s="329">
        <v>1</v>
      </c>
      <c r="F25" s="369" t="s">
        <v>1161</v>
      </c>
      <c r="G25" s="347">
        <v>6</v>
      </c>
      <c r="H25" s="285"/>
      <c r="I25" s="299" t="s">
        <v>1087</v>
      </c>
      <c r="J25" s="303"/>
      <c r="K25" s="208" t="s">
        <v>1103</v>
      </c>
      <c r="L25" s="146"/>
      <c r="M25" s="146"/>
      <c r="N25" s="146"/>
      <c r="O25" s="142">
        <v>89.87</v>
      </c>
      <c r="P25" s="142">
        <v>18.78</v>
      </c>
      <c r="Q25" s="210">
        <v>15</v>
      </c>
      <c r="R25" s="205" t="s">
        <v>761</v>
      </c>
      <c r="S25" s="146"/>
      <c r="T25" s="146"/>
      <c r="U25" s="146"/>
      <c r="V25" s="142">
        <v>70.400000000000006</v>
      </c>
      <c r="W25" s="142">
        <v>15.85</v>
      </c>
      <c r="X25" s="210">
        <v>15</v>
      </c>
      <c r="Y25" s="144" t="s">
        <v>1166</v>
      </c>
      <c r="Z25" s="147"/>
      <c r="AB25" s="137"/>
      <c r="AC25" s="146"/>
      <c r="AD25" s="146"/>
      <c r="AE25" s="146"/>
      <c r="AF25" s="142"/>
      <c r="AG25" s="142"/>
      <c r="AH25" s="147"/>
      <c r="AI25" s="144"/>
      <c r="AJ25" s="142"/>
      <c r="AL25" s="137"/>
      <c r="AM25" s="146"/>
      <c r="AN25" s="146"/>
      <c r="AO25" s="146"/>
      <c r="AP25" s="142"/>
      <c r="AQ25" s="142"/>
      <c r="AR25" s="147"/>
      <c r="AS25" s="144"/>
      <c r="AT25" s="142"/>
    </row>
    <row r="26" spans="1:46" hidden="1" x14ac:dyDescent="0.3">
      <c r="A26" s="283">
        <v>28</v>
      </c>
      <c r="B26" s="353">
        <v>31</v>
      </c>
      <c r="C26" s="153">
        <v>2006</v>
      </c>
      <c r="D26" s="154" t="s">
        <v>804</v>
      </c>
      <c r="E26" s="329">
        <v>1</v>
      </c>
      <c r="F26" s="142" t="s">
        <v>1162</v>
      </c>
      <c r="G26" s="346">
        <v>6</v>
      </c>
      <c r="H26" s="285"/>
      <c r="I26" s="299" t="s">
        <v>1087</v>
      </c>
      <c r="J26" s="303"/>
      <c r="K26" s="208" t="s">
        <v>1103</v>
      </c>
      <c r="L26" s="146"/>
      <c r="M26" s="146"/>
      <c r="N26" s="146"/>
      <c r="O26" s="142">
        <v>33.799999999999997</v>
      </c>
      <c r="P26" s="142">
        <v>20.97</v>
      </c>
      <c r="Q26" s="210">
        <v>15</v>
      </c>
      <c r="R26" s="205" t="s">
        <v>761</v>
      </c>
      <c r="S26" s="146"/>
      <c r="T26" s="146"/>
      <c r="U26" s="146"/>
      <c r="V26" s="142">
        <v>42.93</v>
      </c>
      <c r="W26" s="142">
        <v>22.75</v>
      </c>
      <c r="X26" s="210">
        <v>15</v>
      </c>
      <c r="Y26" s="144"/>
      <c r="Z26" s="147"/>
      <c r="AB26" s="137"/>
      <c r="AC26" s="146"/>
      <c r="AD26" s="146"/>
      <c r="AE26" s="146"/>
      <c r="AF26" s="142"/>
      <c r="AG26" s="142"/>
      <c r="AH26" s="147"/>
      <c r="AI26" s="144"/>
      <c r="AJ26" s="142"/>
      <c r="AL26" s="137"/>
      <c r="AM26" s="146"/>
      <c r="AN26" s="146"/>
      <c r="AO26" s="146"/>
      <c r="AP26" s="142"/>
      <c r="AQ26" s="142"/>
      <c r="AR26" s="147"/>
      <c r="AS26" s="144"/>
      <c r="AT26" s="142"/>
    </row>
    <row r="27" spans="1:46" ht="17.25" hidden="1" thickBot="1" x14ac:dyDescent="0.35">
      <c r="A27" s="283">
        <v>28</v>
      </c>
      <c r="B27" s="164">
        <v>31</v>
      </c>
      <c r="C27" s="165">
        <v>2006</v>
      </c>
      <c r="D27" s="225" t="s">
        <v>804</v>
      </c>
      <c r="E27" s="330">
        <v>1</v>
      </c>
      <c r="F27" s="213" t="s">
        <v>1163</v>
      </c>
      <c r="G27" s="332">
        <v>6</v>
      </c>
      <c r="H27" s="293"/>
      <c r="I27" s="293" t="s">
        <v>1087</v>
      </c>
      <c r="J27" s="311"/>
      <c r="K27" s="232" t="s">
        <v>1103</v>
      </c>
      <c r="L27" s="216"/>
      <c r="M27" s="216"/>
      <c r="N27" s="216"/>
      <c r="O27" s="213">
        <v>25.8</v>
      </c>
      <c r="P27" s="213">
        <v>12.45</v>
      </c>
      <c r="Q27" s="221">
        <v>15</v>
      </c>
      <c r="R27" s="233" t="s">
        <v>761</v>
      </c>
      <c r="S27" s="216"/>
      <c r="T27" s="216"/>
      <c r="U27" s="216"/>
      <c r="V27" s="213">
        <v>20.47</v>
      </c>
      <c r="W27" s="213">
        <v>9.33</v>
      </c>
      <c r="X27" s="221">
        <v>15</v>
      </c>
      <c r="Y27" s="219"/>
      <c r="Z27" s="221"/>
      <c r="AB27" s="222"/>
      <c r="AC27" s="216"/>
      <c r="AD27" s="216"/>
      <c r="AE27" s="216"/>
      <c r="AF27" s="213"/>
      <c r="AG27" s="213"/>
      <c r="AH27" s="221"/>
      <c r="AI27" s="219"/>
      <c r="AJ27" s="213"/>
      <c r="AK27" s="220"/>
      <c r="AL27" s="222"/>
      <c r="AM27" s="216"/>
      <c r="AN27" s="216"/>
      <c r="AO27" s="216"/>
      <c r="AP27" s="213"/>
      <c r="AQ27" s="213"/>
      <c r="AR27" s="221"/>
      <c r="AS27" s="219"/>
      <c r="AT27" s="213"/>
    </row>
    <row r="28" spans="1:46" hidden="1" x14ac:dyDescent="0.3">
      <c r="A28" s="283">
        <v>28</v>
      </c>
      <c r="B28" s="353">
        <v>31</v>
      </c>
      <c r="C28" s="153">
        <v>2006</v>
      </c>
      <c r="D28" s="154" t="s">
        <v>804</v>
      </c>
      <c r="E28" s="329">
        <v>1</v>
      </c>
      <c r="F28" s="206" t="s">
        <v>1164</v>
      </c>
      <c r="G28" s="333">
        <v>6</v>
      </c>
      <c r="H28" s="299"/>
      <c r="I28" s="299" t="s">
        <v>1087</v>
      </c>
      <c r="J28" s="303"/>
      <c r="K28" s="208" t="s">
        <v>1103</v>
      </c>
      <c r="L28" s="209"/>
      <c r="M28" s="209"/>
      <c r="N28" s="209"/>
      <c r="O28" s="206">
        <v>29.6</v>
      </c>
      <c r="P28" s="206">
        <v>12.99</v>
      </c>
      <c r="Q28" s="210">
        <v>15</v>
      </c>
      <c r="R28" s="205" t="s">
        <v>761</v>
      </c>
      <c r="S28" s="209"/>
      <c r="T28" s="209"/>
      <c r="U28" s="209"/>
      <c r="V28" s="206">
        <v>27.33</v>
      </c>
      <c r="W28" s="206">
        <v>11.96</v>
      </c>
      <c r="X28" s="210">
        <v>15</v>
      </c>
      <c r="Y28" s="211"/>
      <c r="Z28" s="210"/>
      <c r="AB28" s="212"/>
      <c r="AC28" s="209"/>
      <c r="AD28" s="209"/>
      <c r="AE28" s="209"/>
      <c r="AF28" s="206"/>
      <c r="AG28" s="206"/>
      <c r="AH28" s="210"/>
      <c r="AI28" s="211"/>
      <c r="AJ28" s="206"/>
      <c r="AK28" s="243"/>
      <c r="AL28" s="212"/>
      <c r="AM28" s="209"/>
      <c r="AN28" s="209"/>
      <c r="AO28" s="209"/>
      <c r="AP28" s="206"/>
      <c r="AQ28" s="206"/>
      <c r="AR28" s="210"/>
      <c r="AS28" s="211"/>
      <c r="AT28" s="206"/>
    </row>
    <row r="29" spans="1:46" hidden="1" x14ac:dyDescent="0.3">
      <c r="A29" s="283">
        <v>28</v>
      </c>
      <c r="B29" s="353">
        <v>31</v>
      </c>
      <c r="C29" s="153">
        <v>2006</v>
      </c>
      <c r="D29" s="154" t="s">
        <v>804</v>
      </c>
      <c r="E29" s="329">
        <v>1</v>
      </c>
      <c r="F29" s="142" t="s">
        <v>1165</v>
      </c>
      <c r="G29" s="331">
        <v>6</v>
      </c>
      <c r="H29" s="285"/>
      <c r="I29" s="299" t="s">
        <v>1087</v>
      </c>
      <c r="J29" s="304"/>
      <c r="K29" s="208" t="s">
        <v>1103</v>
      </c>
      <c r="L29" s="146"/>
      <c r="M29" s="146"/>
      <c r="N29" s="209"/>
      <c r="O29" s="142">
        <v>10.47</v>
      </c>
      <c r="P29" s="142">
        <v>3.54</v>
      </c>
      <c r="Q29" s="147">
        <v>15</v>
      </c>
      <c r="R29" s="205" t="s">
        <v>761</v>
      </c>
      <c r="S29" s="146"/>
      <c r="T29" s="146"/>
      <c r="U29" s="209"/>
      <c r="V29" s="142">
        <v>6.13</v>
      </c>
      <c r="W29" s="142">
        <v>4.3899999999999997</v>
      </c>
      <c r="X29" s="147">
        <v>15</v>
      </c>
      <c r="Y29" s="144" t="s">
        <v>1166</v>
      </c>
      <c r="Z29" s="147"/>
      <c r="AB29" s="137"/>
      <c r="AC29" s="146"/>
      <c r="AD29" s="146"/>
      <c r="AE29" s="146"/>
      <c r="AF29" s="142"/>
      <c r="AG29" s="142"/>
      <c r="AH29" s="147"/>
      <c r="AI29" s="144"/>
      <c r="AJ29" s="142"/>
      <c r="AK29" s="243"/>
      <c r="AL29" s="137"/>
      <c r="AM29" s="146"/>
      <c r="AN29" s="146"/>
      <c r="AO29" s="146"/>
      <c r="AP29" s="142"/>
      <c r="AQ29" s="142"/>
      <c r="AR29" s="147"/>
      <c r="AS29" s="144"/>
      <c r="AT29" s="142"/>
    </row>
    <row r="30" spans="1:46" ht="17.25" hidden="1" thickBot="1" x14ac:dyDescent="0.35">
      <c r="A30" s="361">
        <v>30</v>
      </c>
      <c r="B30" s="164">
        <v>33</v>
      </c>
      <c r="C30" s="165">
        <v>2020</v>
      </c>
      <c r="D30" s="225" t="s">
        <v>377</v>
      </c>
      <c r="E30" s="330">
        <v>2</v>
      </c>
      <c r="F30" s="213" t="s">
        <v>1214</v>
      </c>
      <c r="G30" s="365">
        <v>6</v>
      </c>
      <c r="H30" s="293" t="s">
        <v>1207</v>
      </c>
      <c r="I30" s="300" t="s">
        <v>1211</v>
      </c>
      <c r="J30" s="305" t="s">
        <v>1209</v>
      </c>
      <c r="K30" s="232" t="s">
        <v>475</v>
      </c>
      <c r="L30" s="216"/>
      <c r="M30" s="216"/>
      <c r="N30" s="265"/>
      <c r="O30" s="213">
        <v>0.3</v>
      </c>
      <c r="P30" s="213">
        <v>12.2</v>
      </c>
      <c r="Q30" s="221">
        <v>22</v>
      </c>
      <c r="R30" s="233" t="s">
        <v>1197</v>
      </c>
      <c r="S30" s="216"/>
      <c r="T30" s="216"/>
      <c r="U30" s="265"/>
      <c r="V30" s="213">
        <v>2.7</v>
      </c>
      <c r="W30" s="213">
        <v>20.5</v>
      </c>
      <c r="X30" s="221">
        <v>28</v>
      </c>
      <c r="Y30" s="219"/>
      <c r="Z30" s="221"/>
      <c r="AB30" s="222"/>
      <c r="AC30" s="216"/>
      <c r="AD30" s="216"/>
      <c r="AE30" s="216"/>
      <c r="AF30" s="213"/>
      <c r="AG30" s="213"/>
      <c r="AH30" s="221"/>
      <c r="AI30" s="219"/>
      <c r="AJ30" s="213"/>
      <c r="AK30" s="220"/>
      <c r="AL30" s="222"/>
      <c r="AM30" s="216"/>
      <c r="AN30" s="216"/>
      <c r="AO30" s="216"/>
      <c r="AP30" s="213"/>
      <c r="AQ30" s="213"/>
      <c r="AR30" s="221"/>
      <c r="AS30" s="219"/>
      <c r="AT30" s="213"/>
    </row>
    <row r="31" spans="1:46" hidden="1" x14ac:dyDescent="0.3">
      <c r="A31" s="283">
        <v>30</v>
      </c>
      <c r="B31" s="353">
        <v>33</v>
      </c>
      <c r="C31" s="153">
        <v>2020</v>
      </c>
      <c r="D31" s="154" t="s">
        <v>377</v>
      </c>
      <c r="E31" s="329">
        <v>2</v>
      </c>
      <c r="F31" s="370" t="s">
        <v>1215</v>
      </c>
      <c r="G31" s="348">
        <v>6</v>
      </c>
      <c r="H31" s="299" t="s">
        <v>1207</v>
      </c>
      <c r="I31" s="299" t="s">
        <v>1211</v>
      </c>
      <c r="J31" s="303" t="s">
        <v>1209</v>
      </c>
      <c r="K31" s="208" t="s">
        <v>475</v>
      </c>
      <c r="L31" s="209"/>
      <c r="M31" s="209"/>
      <c r="N31" s="209"/>
      <c r="O31" s="206">
        <v>-7</v>
      </c>
      <c r="P31" s="206">
        <v>12.9</v>
      </c>
      <c r="Q31" s="210">
        <v>22</v>
      </c>
      <c r="R31" s="205" t="s">
        <v>1197</v>
      </c>
      <c r="S31" s="209"/>
      <c r="T31" s="209"/>
      <c r="U31" s="209"/>
      <c r="V31" s="206">
        <v>1.2</v>
      </c>
      <c r="W31" s="206">
        <v>34</v>
      </c>
      <c r="X31" s="210">
        <v>28</v>
      </c>
      <c r="Y31" s="211"/>
      <c r="Z31" s="210"/>
      <c r="AB31" s="212"/>
      <c r="AC31" s="209"/>
      <c r="AD31" s="209"/>
      <c r="AE31" s="209"/>
      <c r="AF31" s="206"/>
      <c r="AG31" s="206"/>
      <c r="AH31" s="210"/>
      <c r="AI31" s="211"/>
      <c r="AJ31" s="206"/>
      <c r="AL31" s="212"/>
      <c r="AM31" s="209"/>
      <c r="AN31" s="209"/>
      <c r="AO31" s="209"/>
      <c r="AP31" s="206"/>
      <c r="AQ31" s="206"/>
      <c r="AR31" s="210"/>
      <c r="AS31" s="211"/>
      <c r="AT31" s="206"/>
    </row>
    <row r="32" spans="1:46" hidden="1" x14ac:dyDescent="0.3">
      <c r="A32" s="283">
        <v>32</v>
      </c>
      <c r="B32" s="353">
        <v>35</v>
      </c>
      <c r="C32" s="153">
        <v>2017</v>
      </c>
      <c r="D32" s="154" t="s">
        <v>397</v>
      </c>
      <c r="E32" s="329">
        <v>2</v>
      </c>
      <c r="F32" s="206" t="s">
        <v>1237</v>
      </c>
      <c r="G32" s="345">
        <v>6</v>
      </c>
      <c r="H32" s="285" t="s">
        <v>313</v>
      </c>
      <c r="I32" s="299" t="s">
        <v>1241</v>
      </c>
      <c r="J32" s="303" t="s">
        <v>1240</v>
      </c>
      <c r="K32" s="208" t="s">
        <v>1228</v>
      </c>
      <c r="L32" s="146"/>
      <c r="M32" s="146"/>
      <c r="N32" s="146"/>
      <c r="O32" s="142">
        <v>0.3</v>
      </c>
      <c r="P32" s="245" t="s">
        <v>897</v>
      </c>
      <c r="Q32" s="210">
        <v>29</v>
      </c>
      <c r="R32" s="205" t="s">
        <v>1231</v>
      </c>
      <c r="S32" s="146"/>
      <c r="T32" s="146"/>
      <c r="U32" s="146"/>
      <c r="V32" s="142">
        <v>3.6</v>
      </c>
      <c r="W32" s="245" t="s">
        <v>897</v>
      </c>
      <c r="X32" s="210">
        <v>30</v>
      </c>
      <c r="Y32" s="144"/>
      <c r="Z32" s="147"/>
      <c r="AB32" s="137"/>
      <c r="AC32" s="146"/>
      <c r="AD32" s="146"/>
      <c r="AE32" s="146"/>
      <c r="AF32" s="142"/>
      <c r="AG32" s="142"/>
      <c r="AH32" s="147"/>
      <c r="AI32" s="144"/>
      <c r="AJ32" s="142"/>
      <c r="AL32" s="137"/>
      <c r="AM32" s="146"/>
      <c r="AN32" s="146"/>
      <c r="AO32" s="146"/>
      <c r="AP32" s="142"/>
      <c r="AQ32" s="142"/>
      <c r="AR32" s="147"/>
      <c r="AS32" s="144"/>
      <c r="AT32" s="142"/>
    </row>
    <row r="33" spans="1:48" hidden="1" x14ac:dyDescent="0.3">
      <c r="A33" s="283">
        <v>32</v>
      </c>
      <c r="B33" s="353">
        <v>35</v>
      </c>
      <c r="C33" s="153">
        <v>2017</v>
      </c>
      <c r="D33" s="154" t="s">
        <v>397</v>
      </c>
      <c r="E33" s="329">
        <v>2</v>
      </c>
      <c r="F33" s="202" t="s">
        <v>1238</v>
      </c>
      <c r="G33" s="348">
        <v>6</v>
      </c>
      <c r="H33" s="285" t="s">
        <v>313</v>
      </c>
      <c r="I33" s="299" t="s">
        <v>1241</v>
      </c>
      <c r="J33" s="303" t="s">
        <v>1240</v>
      </c>
      <c r="K33" s="208" t="s">
        <v>1228</v>
      </c>
      <c r="L33" s="146"/>
      <c r="M33" s="146"/>
      <c r="N33" s="146"/>
      <c r="O33" s="142">
        <v>0.1</v>
      </c>
      <c r="P33" s="245" t="s">
        <v>897</v>
      </c>
      <c r="Q33" s="210">
        <v>29</v>
      </c>
      <c r="R33" s="205" t="s">
        <v>1231</v>
      </c>
      <c r="S33" s="146"/>
      <c r="T33" s="146"/>
      <c r="U33" s="146"/>
      <c r="V33" s="142">
        <v>-0.1</v>
      </c>
      <c r="W33" s="245" t="s">
        <v>897</v>
      </c>
      <c r="X33" s="210">
        <v>30</v>
      </c>
      <c r="Y33" s="144"/>
      <c r="Z33" s="147"/>
      <c r="AB33" s="137"/>
      <c r="AC33" s="146"/>
      <c r="AD33" s="146"/>
      <c r="AE33" s="146"/>
      <c r="AF33" s="142"/>
      <c r="AG33" s="142"/>
      <c r="AH33" s="147"/>
      <c r="AI33" s="144"/>
      <c r="AJ33" s="142"/>
      <c r="AL33" s="137"/>
      <c r="AM33" s="146"/>
      <c r="AN33" s="146"/>
      <c r="AO33" s="146"/>
      <c r="AP33" s="142"/>
      <c r="AQ33" s="142"/>
      <c r="AR33" s="147"/>
      <c r="AS33" s="144"/>
      <c r="AT33" s="142"/>
    </row>
    <row r="34" spans="1:48" hidden="1" x14ac:dyDescent="0.3">
      <c r="A34" s="283">
        <v>32</v>
      </c>
      <c r="B34" s="353">
        <v>35</v>
      </c>
      <c r="C34" s="153">
        <v>2017</v>
      </c>
      <c r="D34" s="154" t="s">
        <v>397</v>
      </c>
      <c r="E34" s="329">
        <v>2</v>
      </c>
      <c r="F34" s="206" t="s">
        <v>1741</v>
      </c>
      <c r="G34" s="333">
        <v>6</v>
      </c>
      <c r="H34" s="285" t="s">
        <v>313</v>
      </c>
      <c r="I34" s="299" t="s">
        <v>1241</v>
      </c>
      <c r="J34" s="303" t="s">
        <v>313</v>
      </c>
      <c r="K34" s="208" t="s">
        <v>1228</v>
      </c>
      <c r="L34" s="146"/>
      <c r="M34" s="146"/>
      <c r="N34" s="146"/>
      <c r="O34" s="142" t="s">
        <v>1242</v>
      </c>
      <c r="P34" s="142"/>
      <c r="Q34" s="210">
        <v>29</v>
      </c>
      <c r="R34" s="205" t="s">
        <v>1231</v>
      </c>
      <c r="S34" s="146"/>
      <c r="T34" s="146"/>
      <c r="U34" s="146"/>
      <c r="V34" s="142" t="s">
        <v>1242</v>
      </c>
      <c r="W34" s="142"/>
      <c r="X34" s="210">
        <v>30</v>
      </c>
      <c r="Y34" s="144"/>
      <c r="Z34" s="147"/>
      <c r="AB34" s="137"/>
      <c r="AC34" s="146"/>
      <c r="AD34" s="146"/>
      <c r="AE34" s="146"/>
      <c r="AF34" s="142"/>
      <c r="AG34" s="142"/>
      <c r="AH34" s="147"/>
      <c r="AI34" s="144"/>
      <c r="AJ34" s="142"/>
      <c r="AL34" s="137"/>
      <c r="AM34" s="146"/>
      <c r="AN34" s="146"/>
      <c r="AO34" s="146"/>
      <c r="AP34" s="142"/>
      <c r="AQ34" s="142"/>
      <c r="AR34" s="147"/>
      <c r="AS34" s="144"/>
      <c r="AT34" s="142"/>
    </row>
    <row r="35" spans="1:48" hidden="1" x14ac:dyDescent="0.3">
      <c r="A35" s="283">
        <v>33</v>
      </c>
      <c r="B35" s="353">
        <v>37</v>
      </c>
      <c r="C35" s="153">
        <v>2015</v>
      </c>
      <c r="D35" s="154" t="s">
        <v>802</v>
      </c>
      <c r="E35" s="329">
        <v>2</v>
      </c>
      <c r="F35" s="370" t="s">
        <v>1254</v>
      </c>
      <c r="G35" s="348">
        <v>6</v>
      </c>
      <c r="H35" s="285"/>
      <c r="I35" s="299" t="s">
        <v>1006</v>
      </c>
      <c r="J35" s="303"/>
      <c r="K35" s="208" t="s">
        <v>1012</v>
      </c>
      <c r="L35" s="146"/>
      <c r="M35" s="146"/>
      <c r="N35" s="146"/>
      <c r="O35" s="142">
        <v>96.2</v>
      </c>
      <c r="P35" s="142">
        <v>87.15</v>
      </c>
      <c r="Q35" s="210">
        <v>5</v>
      </c>
      <c r="R35" s="205" t="s">
        <v>502</v>
      </c>
      <c r="S35" s="146"/>
      <c r="T35" s="146"/>
      <c r="U35" s="146"/>
      <c r="V35" s="142">
        <v>91.2</v>
      </c>
      <c r="W35" s="142">
        <v>42.66</v>
      </c>
      <c r="X35" s="210">
        <v>5</v>
      </c>
      <c r="Y35" s="144"/>
      <c r="Z35" s="147"/>
      <c r="AB35" s="137"/>
      <c r="AC35" s="146"/>
      <c r="AD35" s="146"/>
      <c r="AE35" s="146"/>
      <c r="AF35" s="142"/>
      <c r="AG35" s="142"/>
      <c r="AH35" s="147"/>
      <c r="AI35" s="144"/>
      <c r="AJ35" s="142"/>
      <c r="AK35" s="243"/>
      <c r="AL35" s="137"/>
      <c r="AM35" s="146"/>
      <c r="AN35" s="146"/>
      <c r="AO35" s="146"/>
      <c r="AP35" s="142"/>
      <c r="AQ35" s="142"/>
      <c r="AR35" s="147"/>
      <c r="AS35" s="144"/>
      <c r="AT35" s="142"/>
    </row>
    <row r="36" spans="1:48" hidden="1" x14ac:dyDescent="0.3">
      <c r="A36" s="283">
        <v>34</v>
      </c>
      <c r="B36" s="353">
        <v>39</v>
      </c>
      <c r="C36" s="153">
        <v>2013</v>
      </c>
      <c r="D36" s="154" t="s">
        <v>797</v>
      </c>
      <c r="E36" s="329">
        <v>2</v>
      </c>
      <c r="F36" s="134" t="s">
        <v>1626</v>
      </c>
      <c r="G36" s="347">
        <v>6</v>
      </c>
      <c r="H36" s="285" t="s">
        <v>1399</v>
      </c>
      <c r="I36" s="299" t="s">
        <v>1631</v>
      </c>
      <c r="J36" s="304"/>
      <c r="K36" s="208" t="s">
        <v>1383</v>
      </c>
      <c r="L36" s="146"/>
      <c r="M36" s="146"/>
      <c r="N36" s="146"/>
      <c r="O36" s="142">
        <v>24.58</v>
      </c>
      <c r="P36" s="142">
        <v>13.16</v>
      </c>
      <c r="Q36" s="210">
        <v>15</v>
      </c>
      <c r="R36" s="205" t="s">
        <v>1508</v>
      </c>
      <c r="S36" s="146"/>
      <c r="T36" s="146"/>
      <c r="U36" s="146"/>
      <c r="V36" s="142">
        <v>33.25</v>
      </c>
      <c r="W36" s="142">
        <v>16.95</v>
      </c>
      <c r="X36" s="210">
        <v>15</v>
      </c>
      <c r="Y36" s="144"/>
      <c r="Z36" s="268"/>
      <c r="AB36" s="137"/>
      <c r="AC36" s="146"/>
      <c r="AD36" s="146"/>
      <c r="AE36" s="146"/>
      <c r="AF36" s="142"/>
      <c r="AG36" s="142"/>
      <c r="AH36" s="147"/>
      <c r="AI36" s="144"/>
      <c r="AJ36" s="142"/>
      <c r="AL36" s="137"/>
      <c r="AM36" s="146"/>
      <c r="AN36" s="146"/>
      <c r="AO36" s="146"/>
      <c r="AP36" s="142"/>
      <c r="AQ36" s="142"/>
      <c r="AR36" s="147"/>
      <c r="AS36" s="144"/>
      <c r="AT36" s="142"/>
    </row>
    <row r="37" spans="1:48" hidden="1" x14ac:dyDescent="0.3">
      <c r="A37" s="283">
        <v>34</v>
      </c>
      <c r="B37" s="353">
        <v>39</v>
      </c>
      <c r="C37" s="153">
        <v>2013</v>
      </c>
      <c r="D37" s="154" t="s">
        <v>797</v>
      </c>
      <c r="E37" s="329">
        <v>2</v>
      </c>
      <c r="F37" s="142" t="s">
        <v>1627</v>
      </c>
      <c r="G37" s="331">
        <v>6</v>
      </c>
      <c r="H37" s="285" t="s">
        <v>1399</v>
      </c>
      <c r="I37" s="299" t="s">
        <v>1631</v>
      </c>
      <c r="J37" s="304"/>
      <c r="K37" s="208" t="s">
        <v>1383</v>
      </c>
      <c r="L37" s="146"/>
      <c r="M37" s="146"/>
      <c r="N37" s="146"/>
      <c r="O37" s="142">
        <v>57.25</v>
      </c>
      <c r="P37" s="142">
        <v>16.68</v>
      </c>
      <c r="Q37" s="210">
        <v>15</v>
      </c>
      <c r="R37" s="205" t="s">
        <v>1508</v>
      </c>
      <c r="S37" s="146"/>
      <c r="T37" s="146"/>
      <c r="U37" s="146"/>
      <c r="V37" s="142">
        <v>63.58</v>
      </c>
      <c r="W37" s="142">
        <v>19.940000000000001</v>
      </c>
      <c r="X37" s="210">
        <v>15</v>
      </c>
      <c r="Y37" s="144"/>
      <c r="Z37" s="268"/>
      <c r="AB37" s="137"/>
      <c r="AC37" s="146"/>
      <c r="AD37" s="146"/>
      <c r="AE37" s="146"/>
      <c r="AF37" s="142"/>
      <c r="AG37" s="142"/>
      <c r="AH37" s="147"/>
      <c r="AI37" s="144"/>
      <c r="AJ37" s="142"/>
      <c r="AL37" s="137"/>
      <c r="AM37" s="146"/>
      <c r="AN37" s="146"/>
      <c r="AO37" s="146"/>
      <c r="AP37" s="142"/>
      <c r="AQ37" s="142"/>
      <c r="AR37" s="147"/>
      <c r="AS37" s="144"/>
      <c r="AT37" s="142"/>
    </row>
    <row r="38" spans="1:48" hidden="1" x14ac:dyDescent="0.3">
      <c r="A38" s="283">
        <v>34</v>
      </c>
      <c r="B38" s="353">
        <v>39</v>
      </c>
      <c r="C38" s="153">
        <v>2013</v>
      </c>
      <c r="D38" s="154" t="s">
        <v>797</v>
      </c>
      <c r="E38" s="329">
        <v>2</v>
      </c>
      <c r="F38" s="142" t="s">
        <v>1630</v>
      </c>
      <c r="G38" s="346">
        <v>6</v>
      </c>
      <c r="H38" s="285" t="s">
        <v>1399</v>
      </c>
      <c r="I38" s="299" t="s">
        <v>1631</v>
      </c>
      <c r="J38" s="304"/>
      <c r="K38" s="208" t="s">
        <v>1383</v>
      </c>
      <c r="L38" s="146"/>
      <c r="M38" s="146"/>
      <c r="N38" s="146"/>
      <c r="O38" s="142">
        <v>81.73</v>
      </c>
      <c r="P38" s="142">
        <v>58.06</v>
      </c>
      <c r="Q38" s="210">
        <v>15</v>
      </c>
      <c r="R38" s="205" t="s">
        <v>1508</v>
      </c>
      <c r="S38" s="146"/>
      <c r="T38" s="146"/>
      <c r="U38" s="146"/>
      <c r="V38" s="142">
        <v>93.73</v>
      </c>
      <c r="W38" s="142">
        <v>48.21</v>
      </c>
      <c r="X38" s="210">
        <v>15</v>
      </c>
      <c r="Y38" s="144"/>
      <c r="Z38" s="268"/>
      <c r="AB38" s="137"/>
      <c r="AC38" s="146"/>
      <c r="AD38" s="146"/>
      <c r="AE38" s="146"/>
      <c r="AF38" s="142"/>
      <c r="AG38" s="142"/>
      <c r="AH38" s="147"/>
      <c r="AI38" s="144"/>
      <c r="AJ38" s="142"/>
      <c r="AL38" s="137"/>
      <c r="AM38" s="146"/>
      <c r="AN38" s="146"/>
      <c r="AO38" s="146"/>
      <c r="AP38" s="142"/>
      <c r="AQ38" s="142"/>
      <c r="AR38" s="147"/>
      <c r="AS38" s="144"/>
      <c r="AT38" s="142"/>
    </row>
    <row r="39" spans="1:48" hidden="1" x14ac:dyDescent="0.3">
      <c r="A39" s="283">
        <v>34</v>
      </c>
      <c r="B39" s="353">
        <v>39</v>
      </c>
      <c r="C39" s="153">
        <v>2013</v>
      </c>
      <c r="D39" s="154" t="s">
        <v>797</v>
      </c>
      <c r="E39" s="329">
        <v>2</v>
      </c>
      <c r="F39" s="369" t="s">
        <v>1422</v>
      </c>
      <c r="G39" s="367">
        <v>6</v>
      </c>
      <c r="H39" s="285" t="s">
        <v>1399</v>
      </c>
      <c r="I39" s="299" t="s">
        <v>1631</v>
      </c>
      <c r="J39" s="304"/>
      <c r="K39" s="208" t="s">
        <v>1383</v>
      </c>
      <c r="L39" s="146"/>
      <c r="M39" s="146"/>
      <c r="N39" s="146"/>
      <c r="O39" s="142">
        <v>148.6</v>
      </c>
      <c r="P39" s="142">
        <v>75.88</v>
      </c>
      <c r="Q39" s="210">
        <v>15</v>
      </c>
      <c r="R39" s="205" t="s">
        <v>1508</v>
      </c>
      <c r="S39" s="146"/>
      <c r="T39" s="146"/>
      <c r="U39" s="146"/>
      <c r="V39" s="142">
        <v>176.87</v>
      </c>
      <c r="W39" s="142">
        <v>82.96</v>
      </c>
      <c r="X39" s="210">
        <v>15</v>
      </c>
      <c r="Y39" s="144"/>
      <c r="Z39" s="268"/>
      <c r="AB39" s="137"/>
      <c r="AC39" s="146"/>
      <c r="AD39" s="146"/>
      <c r="AE39" s="146"/>
      <c r="AF39" s="142"/>
      <c r="AG39" s="142"/>
      <c r="AH39" s="147"/>
      <c r="AI39" s="144"/>
      <c r="AJ39" s="142"/>
      <c r="AL39" s="137"/>
      <c r="AM39" s="146"/>
      <c r="AN39" s="146"/>
      <c r="AO39" s="146"/>
      <c r="AP39" s="142"/>
      <c r="AQ39" s="142"/>
      <c r="AR39" s="147"/>
      <c r="AS39" s="144"/>
      <c r="AT39" s="142"/>
    </row>
    <row r="40" spans="1:48" hidden="1" x14ac:dyDescent="0.3">
      <c r="A40" s="283">
        <v>36</v>
      </c>
      <c r="B40" s="353">
        <v>41</v>
      </c>
      <c r="C40" s="153">
        <v>1990</v>
      </c>
      <c r="D40" s="154" t="s">
        <v>429</v>
      </c>
      <c r="E40" s="329">
        <v>2</v>
      </c>
      <c r="F40" s="369" t="s">
        <v>1637</v>
      </c>
      <c r="G40" s="347">
        <v>6</v>
      </c>
      <c r="H40" s="285" t="s">
        <v>1399</v>
      </c>
      <c r="I40" s="299" t="s">
        <v>1647</v>
      </c>
      <c r="J40" s="304"/>
      <c r="K40" s="208" t="s">
        <v>1505</v>
      </c>
      <c r="L40" s="146"/>
      <c r="M40" s="146"/>
      <c r="N40" s="146"/>
      <c r="O40" s="142">
        <v>1.42</v>
      </c>
      <c r="P40" s="142">
        <v>0.82</v>
      </c>
      <c r="Q40" s="210">
        <v>13</v>
      </c>
      <c r="R40" s="205" t="s">
        <v>1504</v>
      </c>
      <c r="S40" s="146"/>
      <c r="T40" s="146"/>
      <c r="U40" s="146"/>
      <c r="V40" s="142">
        <v>1.26</v>
      </c>
      <c r="W40" s="142">
        <v>0.51</v>
      </c>
      <c r="X40" s="210">
        <v>13</v>
      </c>
      <c r="Y40" s="144" t="s">
        <v>1507</v>
      </c>
      <c r="Z40" s="136"/>
      <c r="AB40" s="137"/>
      <c r="AC40" s="146"/>
      <c r="AD40" s="146"/>
      <c r="AE40" s="146"/>
      <c r="AF40" s="142"/>
      <c r="AG40" s="142"/>
      <c r="AH40" s="147"/>
      <c r="AI40" s="144"/>
      <c r="AJ40" s="142"/>
      <c r="AL40" s="137"/>
      <c r="AM40" s="146"/>
      <c r="AN40" s="146"/>
      <c r="AO40" s="146"/>
      <c r="AP40" s="142"/>
      <c r="AQ40" s="142"/>
      <c r="AR40" s="147"/>
      <c r="AS40" s="144"/>
      <c r="AT40" s="142"/>
    </row>
    <row r="41" spans="1:48" hidden="1" x14ac:dyDescent="0.3">
      <c r="A41" s="283">
        <v>38</v>
      </c>
      <c r="B41" s="353">
        <v>43</v>
      </c>
      <c r="C41" s="153">
        <v>2021</v>
      </c>
      <c r="D41" s="154" t="s">
        <v>374</v>
      </c>
      <c r="E41" s="329">
        <v>3</v>
      </c>
      <c r="F41" s="142" t="s">
        <v>1662</v>
      </c>
      <c r="G41" s="346">
        <v>6</v>
      </c>
      <c r="H41" s="285" t="s">
        <v>1399</v>
      </c>
      <c r="I41" s="299" t="s">
        <v>1658</v>
      </c>
      <c r="J41" s="385" t="s">
        <v>1698</v>
      </c>
      <c r="K41" s="391" t="s">
        <v>1386</v>
      </c>
      <c r="L41" s="146" t="s">
        <v>313</v>
      </c>
      <c r="M41" s="146"/>
      <c r="N41" s="146"/>
      <c r="O41" s="142">
        <v>-27.61</v>
      </c>
      <c r="P41" s="142">
        <v>36.61</v>
      </c>
      <c r="Q41" s="210">
        <v>18</v>
      </c>
      <c r="R41" s="399" t="s">
        <v>1388</v>
      </c>
      <c r="S41" s="146" t="s">
        <v>313</v>
      </c>
      <c r="T41" s="146"/>
      <c r="U41" s="146"/>
      <c r="V41" s="142">
        <v>-62.79</v>
      </c>
      <c r="W41" s="142">
        <v>101.18</v>
      </c>
      <c r="X41" s="210">
        <v>14</v>
      </c>
      <c r="Y41" s="288" t="s">
        <v>1700</v>
      </c>
      <c r="Z41" s="406"/>
      <c r="AB41" s="137"/>
      <c r="AC41" s="146"/>
      <c r="AD41" s="146"/>
      <c r="AE41" s="146"/>
      <c r="AF41" s="142"/>
      <c r="AG41" s="142"/>
      <c r="AH41" s="147"/>
      <c r="AI41" s="144"/>
      <c r="AJ41" s="142"/>
      <c r="AL41" s="137"/>
      <c r="AM41" s="146"/>
      <c r="AN41" s="146"/>
      <c r="AO41" s="146"/>
      <c r="AP41" s="142"/>
      <c r="AQ41" s="142"/>
      <c r="AR41" s="147"/>
      <c r="AS41" s="144"/>
      <c r="AT41" s="142"/>
    </row>
    <row r="42" spans="1:48" x14ac:dyDescent="0.3">
      <c r="A42" s="283">
        <v>38</v>
      </c>
      <c r="B42" s="353">
        <v>43</v>
      </c>
      <c r="C42" s="153">
        <v>2021</v>
      </c>
      <c r="D42" s="154" t="s">
        <v>374</v>
      </c>
      <c r="E42" s="329">
        <v>3</v>
      </c>
      <c r="F42" s="369" t="s">
        <v>1663</v>
      </c>
      <c r="G42" s="367">
        <v>6</v>
      </c>
      <c r="H42" s="285" t="s">
        <v>1399</v>
      </c>
      <c r="I42" s="299" t="s">
        <v>1658</v>
      </c>
      <c r="J42" s="385" t="s">
        <v>1698</v>
      </c>
      <c r="K42" s="391" t="s">
        <v>1386</v>
      </c>
      <c r="L42" s="146" t="s">
        <v>313</v>
      </c>
      <c r="M42" s="146"/>
      <c r="N42" s="146"/>
      <c r="O42" s="142">
        <v>-34.89</v>
      </c>
      <c r="P42" s="142">
        <v>80.95</v>
      </c>
      <c r="Q42" s="210">
        <v>18</v>
      </c>
      <c r="R42" s="399" t="s">
        <v>1388</v>
      </c>
      <c r="S42" s="146" t="s">
        <v>313</v>
      </c>
      <c r="T42" s="146"/>
      <c r="U42" s="146"/>
      <c r="V42" s="142">
        <v>-58.36</v>
      </c>
      <c r="W42" s="142">
        <v>103.49</v>
      </c>
      <c r="X42" s="210">
        <v>14</v>
      </c>
      <c r="Y42" s="288" t="s">
        <v>1701</v>
      </c>
      <c r="Z42" s="406"/>
      <c r="AB42" s="137"/>
      <c r="AC42" s="146"/>
      <c r="AD42" s="146"/>
      <c r="AE42" s="146"/>
      <c r="AF42" s="142"/>
      <c r="AG42" s="142"/>
      <c r="AH42" s="147"/>
      <c r="AI42" s="144"/>
      <c r="AJ42" s="142"/>
      <c r="AL42" s="137"/>
      <c r="AM42" s="146"/>
      <c r="AN42" s="146"/>
      <c r="AO42" s="146"/>
      <c r="AP42" s="142"/>
      <c r="AQ42" s="142"/>
      <c r="AR42" s="147"/>
      <c r="AS42" s="144"/>
      <c r="AT42" s="142"/>
    </row>
    <row r="43" spans="1:48" x14ac:dyDescent="0.3">
      <c r="A43" s="283">
        <v>39</v>
      </c>
      <c r="B43" s="353">
        <v>44</v>
      </c>
      <c r="C43" s="153">
        <v>2020</v>
      </c>
      <c r="D43" s="154" t="s">
        <v>383</v>
      </c>
      <c r="E43" s="329">
        <v>3</v>
      </c>
      <c r="F43" s="372" t="s">
        <v>1754</v>
      </c>
      <c r="G43" s="368">
        <v>6</v>
      </c>
      <c r="H43" s="285" t="s">
        <v>1399</v>
      </c>
      <c r="I43" s="299" t="s">
        <v>1631</v>
      </c>
      <c r="J43" s="304"/>
      <c r="K43" s="391" t="s">
        <v>1389</v>
      </c>
      <c r="L43" s="146" t="s">
        <v>313</v>
      </c>
      <c r="M43" s="146"/>
      <c r="N43" s="146"/>
      <c r="O43" s="142" t="s">
        <v>1493</v>
      </c>
      <c r="P43" s="142">
        <v>1.7</v>
      </c>
      <c r="Q43" s="210">
        <v>18</v>
      </c>
      <c r="R43" s="399" t="s">
        <v>1491</v>
      </c>
      <c r="S43" s="146" t="s">
        <v>313</v>
      </c>
      <c r="T43" s="146"/>
      <c r="U43" s="146"/>
      <c r="V43" s="142">
        <v>-0.71</v>
      </c>
      <c r="W43" s="142">
        <v>1.75</v>
      </c>
      <c r="X43" s="210">
        <v>14</v>
      </c>
      <c r="Y43" s="144"/>
      <c r="Z43" s="147"/>
      <c r="AB43" s="137"/>
      <c r="AC43" s="146"/>
      <c r="AD43" s="146"/>
      <c r="AE43" s="146"/>
      <c r="AF43" s="142"/>
      <c r="AG43" s="142"/>
      <c r="AH43" s="147"/>
      <c r="AI43" s="144"/>
      <c r="AJ43" s="142"/>
      <c r="AL43" s="137"/>
      <c r="AM43" s="146"/>
      <c r="AN43" s="146"/>
      <c r="AO43" s="146"/>
      <c r="AP43" s="142"/>
      <c r="AQ43" s="142"/>
      <c r="AR43" s="147"/>
      <c r="AS43" s="144"/>
      <c r="AT43" s="142"/>
    </row>
    <row r="44" spans="1:48" hidden="1" x14ac:dyDescent="0.3">
      <c r="A44" s="283">
        <v>39</v>
      </c>
      <c r="B44" s="353">
        <v>44</v>
      </c>
      <c r="C44" s="153">
        <v>2020</v>
      </c>
      <c r="D44" s="154" t="s">
        <v>383</v>
      </c>
      <c r="E44" s="329">
        <v>3</v>
      </c>
      <c r="F44" s="245" t="s">
        <v>1755</v>
      </c>
      <c r="G44" s="336">
        <v>6</v>
      </c>
      <c r="H44" s="285" t="s">
        <v>1399</v>
      </c>
      <c r="I44" s="299" t="s">
        <v>1631</v>
      </c>
      <c r="J44" s="304"/>
      <c r="K44" s="391" t="s">
        <v>1389</v>
      </c>
      <c r="L44" s="146" t="s">
        <v>313</v>
      </c>
      <c r="M44" s="146"/>
      <c r="N44" s="146"/>
      <c r="O44" s="142" t="s">
        <v>1492</v>
      </c>
      <c r="P44" s="142">
        <v>1.65</v>
      </c>
      <c r="Q44" s="210">
        <v>18</v>
      </c>
      <c r="R44" s="399" t="s">
        <v>1491</v>
      </c>
      <c r="S44" s="146" t="s">
        <v>313</v>
      </c>
      <c r="T44" s="146"/>
      <c r="U44" s="146"/>
      <c r="V44" s="142">
        <v>-1.71</v>
      </c>
      <c r="W44" s="142">
        <v>2.4</v>
      </c>
      <c r="X44" s="210">
        <v>14</v>
      </c>
      <c r="Y44" s="144"/>
      <c r="Z44" s="147"/>
      <c r="AB44" s="137"/>
      <c r="AC44" s="146"/>
      <c r="AD44" s="146"/>
      <c r="AE44" s="146"/>
      <c r="AF44" s="142"/>
      <c r="AG44" s="142"/>
      <c r="AH44" s="147"/>
      <c r="AI44" s="144"/>
      <c r="AJ44" s="142"/>
      <c r="AL44" s="137"/>
      <c r="AM44" s="146"/>
      <c r="AN44" s="146"/>
      <c r="AO44" s="146"/>
      <c r="AP44" s="142"/>
      <c r="AQ44" s="142"/>
      <c r="AR44" s="147"/>
      <c r="AS44" s="144"/>
      <c r="AT44" s="142"/>
    </row>
    <row r="45" spans="1:48" x14ac:dyDescent="0.3">
      <c r="A45" s="283">
        <v>42</v>
      </c>
      <c r="B45" s="353">
        <v>47</v>
      </c>
      <c r="C45" s="153">
        <v>2014</v>
      </c>
      <c r="D45" s="154" t="s">
        <v>436</v>
      </c>
      <c r="E45" s="329">
        <v>3</v>
      </c>
      <c r="F45" s="369" t="s">
        <v>1739</v>
      </c>
      <c r="G45" s="346">
        <v>6</v>
      </c>
      <c r="H45" s="285" t="s">
        <v>1399</v>
      </c>
      <c r="I45" s="299" t="s">
        <v>1687</v>
      </c>
      <c r="J45" s="387" t="s">
        <v>1472</v>
      </c>
      <c r="K45" s="208" t="s">
        <v>1321</v>
      </c>
      <c r="L45" s="146" t="s">
        <v>313</v>
      </c>
      <c r="M45" s="146"/>
      <c r="N45" s="146"/>
      <c r="O45" s="290">
        <v>1</v>
      </c>
      <c r="P45" s="142" t="s">
        <v>1478</v>
      </c>
      <c r="Q45" s="210">
        <v>15</v>
      </c>
      <c r="R45" s="205" t="s">
        <v>1371</v>
      </c>
      <c r="S45" s="146" t="s">
        <v>313</v>
      </c>
      <c r="T45" s="146"/>
      <c r="U45" s="146"/>
      <c r="V45" s="290">
        <v>0</v>
      </c>
      <c r="W45" s="276" t="s">
        <v>1476</v>
      </c>
      <c r="X45" s="210">
        <v>20</v>
      </c>
      <c r="Y45" s="144">
        <v>2E-3</v>
      </c>
      <c r="Z45" s="147"/>
      <c r="AB45" s="137"/>
      <c r="AC45" s="146"/>
      <c r="AD45" s="146"/>
      <c r="AE45" s="146"/>
      <c r="AF45" s="142"/>
      <c r="AG45" s="142"/>
      <c r="AH45" s="147"/>
      <c r="AI45" s="144"/>
      <c r="AJ45" s="142"/>
      <c r="AL45" s="137"/>
      <c r="AM45" s="146"/>
      <c r="AN45" s="146"/>
      <c r="AO45" s="146"/>
      <c r="AP45" s="142"/>
      <c r="AQ45" s="142"/>
      <c r="AR45" s="147"/>
      <c r="AS45" s="144"/>
      <c r="AT45" s="142"/>
      <c r="AU45" s="277"/>
      <c r="AV45" s="277"/>
    </row>
    <row r="46" spans="1:48" hidden="1" x14ac:dyDescent="0.3">
      <c r="A46" s="283">
        <v>43</v>
      </c>
      <c r="B46" s="353">
        <v>48</v>
      </c>
      <c r="C46" s="153">
        <v>2013</v>
      </c>
      <c r="D46" s="154" t="s">
        <v>415</v>
      </c>
      <c r="E46" s="329">
        <v>3</v>
      </c>
      <c r="F46" s="134" t="s">
        <v>1277</v>
      </c>
      <c r="G46" s="412">
        <v>6</v>
      </c>
      <c r="H46" s="285" t="s">
        <v>1703</v>
      </c>
      <c r="I46" s="299" t="s">
        <v>1276</v>
      </c>
      <c r="J46" s="304"/>
      <c r="K46" s="208" t="s">
        <v>1258</v>
      </c>
      <c r="L46" s="146"/>
      <c r="M46" s="146"/>
      <c r="N46" s="146"/>
      <c r="O46" s="142">
        <v>24.2</v>
      </c>
      <c r="P46" s="142">
        <v>10.82</v>
      </c>
      <c r="Q46" s="210">
        <v>22</v>
      </c>
      <c r="R46" s="205" t="s">
        <v>983</v>
      </c>
      <c r="S46" s="146"/>
      <c r="T46" s="146"/>
      <c r="U46" s="146"/>
      <c r="V46" s="142">
        <v>29.06</v>
      </c>
      <c r="W46" s="142">
        <v>15.15</v>
      </c>
      <c r="X46" s="210">
        <v>18</v>
      </c>
      <c r="Y46" s="144">
        <v>0.28599999999999998</v>
      </c>
      <c r="Z46" s="147"/>
      <c r="AB46" s="137"/>
      <c r="AC46" s="146"/>
      <c r="AD46" s="146"/>
      <c r="AE46" s="146"/>
      <c r="AF46" s="142"/>
      <c r="AG46" s="142"/>
      <c r="AH46" s="147"/>
      <c r="AI46" s="144"/>
      <c r="AJ46" s="142"/>
      <c r="AK46" s="243"/>
      <c r="AL46" s="137"/>
      <c r="AM46" s="146"/>
      <c r="AN46" s="146"/>
      <c r="AO46" s="146"/>
      <c r="AP46" s="142"/>
      <c r="AQ46" s="142"/>
      <c r="AR46" s="147"/>
      <c r="AS46" s="144"/>
      <c r="AT46" s="142"/>
    </row>
    <row r="47" spans="1:48" hidden="1" x14ac:dyDescent="0.3">
      <c r="A47" s="283">
        <v>47</v>
      </c>
      <c r="B47" s="353">
        <v>52</v>
      </c>
      <c r="C47" s="153">
        <v>2010</v>
      </c>
      <c r="D47" s="154" t="s">
        <v>424</v>
      </c>
      <c r="E47" s="329">
        <v>3</v>
      </c>
      <c r="F47" s="134" t="s">
        <v>1751</v>
      </c>
      <c r="G47" s="346">
        <v>6</v>
      </c>
      <c r="H47" s="285" t="s">
        <v>1750</v>
      </c>
      <c r="I47" s="299" t="s">
        <v>1696</v>
      </c>
      <c r="J47" s="304" t="s">
        <v>1691</v>
      </c>
      <c r="K47" s="208" t="s">
        <v>1317</v>
      </c>
      <c r="L47" s="146"/>
      <c r="M47" s="146"/>
      <c r="N47" s="146"/>
      <c r="O47" s="248" t="s">
        <v>1690</v>
      </c>
      <c r="P47" s="142"/>
      <c r="Q47" s="210"/>
      <c r="R47" s="205" t="s">
        <v>1689</v>
      </c>
      <c r="S47" s="146"/>
      <c r="T47" s="146"/>
      <c r="U47" s="146"/>
      <c r="V47" s="142">
        <v>88.5</v>
      </c>
      <c r="W47" s="142">
        <v>38</v>
      </c>
      <c r="X47" s="210">
        <v>11</v>
      </c>
      <c r="Y47" s="144"/>
      <c r="Z47" s="147"/>
      <c r="AB47" s="137"/>
      <c r="AC47" s="146"/>
      <c r="AD47" s="146"/>
      <c r="AE47" s="146"/>
      <c r="AF47" s="142"/>
      <c r="AG47" s="142"/>
      <c r="AH47" s="147"/>
      <c r="AI47" s="144"/>
      <c r="AJ47" s="142"/>
      <c r="AK47" s="243"/>
      <c r="AL47" s="137"/>
      <c r="AM47" s="146"/>
      <c r="AN47" s="146"/>
      <c r="AO47" s="146"/>
      <c r="AP47" s="142"/>
      <c r="AQ47" s="142"/>
      <c r="AR47" s="147"/>
      <c r="AS47" s="144"/>
      <c r="AT47" s="142"/>
    </row>
    <row r="48" spans="1:48" hidden="1" x14ac:dyDescent="0.3">
      <c r="A48" s="283">
        <v>48</v>
      </c>
      <c r="B48" s="353">
        <v>53</v>
      </c>
      <c r="C48" s="153">
        <v>2010</v>
      </c>
      <c r="D48" s="154" t="s">
        <v>425</v>
      </c>
      <c r="E48" s="329">
        <v>3</v>
      </c>
      <c r="F48" s="142" t="s">
        <v>1330</v>
      </c>
      <c r="G48" s="346">
        <v>6</v>
      </c>
      <c r="H48" s="285"/>
      <c r="I48" s="299" t="s">
        <v>1338</v>
      </c>
      <c r="J48" s="304"/>
      <c r="K48" s="208" t="s">
        <v>1322</v>
      </c>
      <c r="L48" s="146"/>
      <c r="M48" s="146"/>
      <c r="N48" s="146"/>
      <c r="O48" s="142">
        <v>1.6</v>
      </c>
      <c r="P48" s="142">
        <v>0.3</v>
      </c>
      <c r="Q48" s="210">
        <v>37</v>
      </c>
      <c r="R48" s="205" t="s">
        <v>1321</v>
      </c>
      <c r="S48" s="146"/>
      <c r="T48" s="146"/>
      <c r="U48" s="146"/>
      <c r="V48" s="142">
        <v>1.5</v>
      </c>
      <c r="W48" s="142">
        <v>0.2</v>
      </c>
      <c r="X48" s="210">
        <v>38</v>
      </c>
      <c r="Y48" s="144"/>
      <c r="Z48" s="147"/>
      <c r="AB48" s="137"/>
      <c r="AC48" s="146"/>
      <c r="AD48" s="146"/>
      <c r="AE48" s="146"/>
      <c r="AF48" s="142"/>
      <c r="AG48" s="142"/>
      <c r="AH48" s="147"/>
      <c r="AI48" s="144"/>
      <c r="AJ48" s="142"/>
      <c r="AK48" s="243"/>
      <c r="AL48" s="137"/>
      <c r="AM48" s="146"/>
      <c r="AN48" s="146"/>
      <c r="AO48" s="146"/>
      <c r="AP48" s="142"/>
      <c r="AQ48" s="142"/>
      <c r="AR48" s="147"/>
      <c r="AS48" s="144"/>
      <c r="AT48" s="142"/>
    </row>
    <row r="49" spans="1:46" ht="17.25" thickBot="1" x14ac:dyDescent="0.35">
      <c r="A49" s="283">
        <v>48</v>
      </c>
      <c r="B49" s="164">
        <v>53</v>
      </c>
      <c r="C49" s="165">
        <v>2010</v>
      </c>
      <c r="D49" s="225" t="s">
        <v>425</v>
      </c>
      <c r="E49" s="330">
        <v>3</v>
      </c>
      <c r="F49" s="375" t="s">
        <v>1331</v>
      </c>
      <c r="G49" s="349">
        <v>6</v>
      </c>
      <c r="H49" s="293"/>
      <c r="I49" s="300" t="s">
        <v>1338</v>
      </c>
      <c r="J49" s="305"/>
      <c r="K49" s="232" t="s">
        <v>1322</v>
      </c>
      <c r="L49" s="216"/>
      <c r="M49" s="216"/>
      <c r="N49" s="216"/>
      <c r="O49" s="213">
        <v>2.2000000000000002</v>
      </c>
      <c r="P49" s="213">
        <v>0.9</v>
      </c>
      <c r="Q49" s="236">
        <v>37</v>
      </c>
      <c r="R49" s="233" t="s">
        <v>1321</v>
      </c>
      <c r="S49" s="216"/>
      <c r="T49" s="216"/>
      <c r="U49" s="216"/>
      <c r="V49" s="213">
        <v>1.9</v>
      </c>
      <c r="W49" s="213">
        <v>0.7</v>
      </c>
      <c r="X49" s="236">
        <v>38</v>
      </c>
      <c r="Y49" s="219"/>
      <c r="Z49" s="221"/>
      <c r="AB49" s="222"/>
      <c r="AC49" s="216"/>
      <c r="AD49" s="216"/>
      <c r="AE49" s="216"/>
      <c r="AF49" s="213"/>
      <c r="AG49" s="213"/>
      <c r="AH49" s="221"/>
      <c r="AI49" s="219"/>
      <c r="AJ49" s="213"/>
      <c r="AK49" s="220"/>
      <c r="AL49" s="222"/>
      <c r="AM49" s="216"/>
      <c r="AN49" s="216"/>
      <c r="AO49" s="216"/>
      <c r="AP49" s="213"/>
      <c r="AQ49" s="213"/>
      <c r="AR49" s="221"/>
      <c r="AS49" s="219"/>
      <c r="AT49" s="213"/>
    </row>
    <row r="50" spans="1:46" hidden="1" x14ac:dyDescent="0.3">
      <c r="A50" s="283">
        <v>48</v>
      </c>
      <c r="B50" s="353">
        <v>53</v>
      </c>
      <c r="C50" s="153">
        <v>2010</v>
      </c>
      <c r="D50" s="154" t="s">
        <v>425</v>
      </c>
      <c r="E50" s="329">
        <v>3</v>
      </c>
      <c r="F50" s="206" t="s">
        <v>1332</v>
      </c>
      <c r="G50" s="333">
        <v>6</v>
      </c>
      <c r="H50" s="299"/>
      <c r="I50" s="299" t="s">
        <v>1338</v>
      </c>
      <c r="J50" s="303"/>
      <c r="K50" s="208" t="s">
        <v>1322</v>
      </c>
      <c r="L50" s="209"/>
      <c r="M50" s="209"/>
      <c r="N50" s="209"/>
      <c r="O50" s="206">
        <v>11.3</v>
      </c>
      <c r="P50" s="206">
        <v>0.9</v>
      </c>
      <c r="Q50" s="210">
        <v>37</v>
      </c>
      <c r="R50" s="205" t="s">
        <v>1321</v>
      </c>
      <c r="S50" s="209"/>
      <c r="T50" s="209"/>
      <c r="U50" s="209"/>
      <c r="V50" s="206">
        <v>10.9</v>
      </c>
      <c r="W50" s="206">
        <v>1.6</v>
      </c>
      <c r="X50" s="210">
        <v>38</v>
      </c>
      <c r="Y50" s="211"/>
      <c r="Z50" s="210"/>
      <c r="AB50" s="212"/>
      <c r="AC50" s="209"/>
      <c r="AD50" s="209"/>
      <c r="AE50" s="209"/>
      <c r="AF50" s="206"/>
      <c r="AG50" s="206"/>
      <c r="AH50" s="210"/>
      <c r="AI50" s="211"/>
      <c r="AJ50" s="206"/>
      <c r="AK50" s="243"/>
      <c r="AL50" s="212"/>
      <c r="AM50" s="209"/>
      <c r="AN50" s="209"/>
      <c r="AO50" s="209"/>
      <c r="AP50" s="206"/>
      <c r="AQ50" s="206"/>
      <c r="AR50" s="210"/>
      <c r="AS50" s="211"/>
      <c r="AT50" s="206"/>
    </row>
    <row r="51" spans="1:46" hidden="1" x14ac:dyDescent="0.3">
      <c r="A51" s="283">
        <v>48</v>
      </c>
      <c r="B51" s="353">
        <v>53</v>
      </c>
      <c r="C51" s="153">
        <v>2010</v>
      </c>
      <c r="D51" s="154" t="s">
        <v>425</v>
      </c>
      <c r="E51" s="329">
        <v>3</v>
      </c>
      <c r="F51" s="142" t="s">
        <v>1333</v>
      </c>
      <c r="G51" s="331">
        <v>6</v>
      </c>
      <c r="H51" s="285"/>
      <c r="I51" s="299" t="s">
        <v>1338</v>
      </c>
      <c r="J51" s="303"/>
      <c r="K51" s="208" t="s">
        <v>1322</v>
      </c>
      <c r="L51" s="146"/>
      <c r="M51" s="146"/>
      <c r="N51" s="146"/>
      <c r="O51" s="142">
        <v>93.8</v>
      </c>
      <c r="P51" s="142">
        <v>17.5</v>
      </c>
      <c r="Q51" s="210">
        <v>37</v>
      </c>
      <c r="R51" s="205" t="s">
        <v>1321</v>
      </c>
      <c r="S51" s="146"/>
      <c r="T51" s="146"/>
      <c r="U51" s="146"/>
      <c r="V51" s="142">
        <v>100.6</v>
      </c>
      <c r="W51" s="142">
        <v>13</v>
      </c>
      <c r="X51" s="210">
        <v>38</v>
      </c>
      <c r="Y51" s="144"/>
      <c r="Z51" s="147"/>
      <c r="AB51" s="137"/>
      <c r="AC51" s="146"/>
      <c r="AD51" s="146"/>
      <c r="AE51" s="146"/>
      <c r="AF51" s="142"/>
      <c r="AG51" s="142"/>
      <c r="AH51" s="147"/>
      <c r="AI51" s="144"/>
      <c r="AJ51" s="142"/>
      <c r="AL51" s="137"/>
      <c r="AM51" s="146"/>
      <c r="AN51" s="146"/>
      <c r="AO51" s="146"/>
      <c r="AP51" s="142"/>
      <c r="AQ51" s="142"/>
      <c r="AR51" s="147"/>
      <c r="AS51" s="144"/>
      <c r="AT51" s="142"/>
    </row>
    <row r="52" spans="1:46" hidden="1" x14ac:dyDescent="0.3">
      <c r="A52" s="283">
        <v>48</v>
      </c>
      <c r="B52" s="353">
        <v>53</v>
      </c>
      <c r="C52" s="153">
        <v>2010</v>
      </c>
      <c r="D52" s="154" t="s">
        <v>425</v>
      </c>
      <c r="E52" s="329">
        <v>3</v>
      </c>
      <c r="F52" s="142" t="s">
        <v>1334</v>
      </c>
      <c r="G52" s="331">
        <v>6</v>
      </c>
      <c r="H52" s="285"/>
      <c r="I52" s="299" t="s">
        <v>1338</v>
      </c>
      <c r="J52" s="303"/>
      <c r="K52" s="208" t="s">
        <v>1322</v>
      </c>
      <c r="L52" s="146"/>
      <c r="M52" s="146"/>
      <c r="N52" s="146"/>
      <c r="O52" s="142">
        <v>27.2</v>
      </c>
      <c r="P52" s="142">
        <v>14.6</v>
      </c>
      <c r="Q52" s="210">
        <v>37</v>
      </c>
      <c r="R52" s="205" t="s">
        <v>1321</v>
      </c>
      <c r="S52" s="146"/>
      <c r="T52" s="146"/>
      <c r="U52" s="146"/>
      <c r="V52" s="142">
        <v>26.3</v>
      </c>
      <c r="W52" s="142">
        <v>15.9</v>
      </c>
      <c r="X52" s="210">
        <v>38</v>
      </c>
      <c r="Y52" s="144"/>
      <c r="Z52" s="147"/>
      <c r="AB52" s="137"/>
      <c r="AC52" s="146"/>
      <c r="AD52" s="146"/>
      <c r="AE52" s="146"/>
      <c r="AF52" s="142"/>
      <c r="AG52" s="142"/>
      <c r="AH52" s="147"/>
      <c r="AI52" s="144"/>
      <c r="AJ52" s="142"/>
      <c r="AL52" s="137"/>
      <c r="AM52" s="146"/>
      <c r="AN52" s="146"/>
      <c r="AO52" s="146"/>
      <c r="AP52" s="142"/>
      <c r="AQ52" s="142"/>
      <c r="AR52" s="147"/>
      <c r="AS52" s="144"/>
      <c r="AT52" s="142"/>
    </row>
    <row r="53" spans="1:46" hidden="1" x14ac:dyDescent="0.3">
      <c r="A53" s="283">
        <v>48</v>
      </c>
      <c r="B53" s="353">
        <v>53</v>
      </c>
      <c r="C53" s="153">
        <v>2010</v>
      </c>
      <c r="D53" s="154" t="s">
        <v>425</v>
      </c>
      <c r="E53" s="329">
        <v>3</v>
      </c>
      <c r="F53" s="142" t="s">
        <v>1337</v>
      </c>
      <c r="G53" s="337">
        <v>6</v>
      </c>
      <c r="H53" s="285" t="s">
        <v>1342</v>
      </c>
      <c r="I53" s="299" t="s">
        <v>1338</v>
      </c>
      <c r="J53" s="303"/>
      <c r="K53" s="208" t="s">
        <v>1322</v>
      </c>
      <c r="L53" s="146"/>
      <c r="M53" s="146"/>
      <c r="N53" s="146"/>
      <c r="O53" s="142">
        <v>21.2</v>
      </c>
      <c r="P53" s="142">
        <v>3.7</v>
      </c>
      <c r="Q53" s="210">
        <v>37</v>
      </c>
      <c r="R53" s="205" t="s">
        <v>1321</v>
      </c>
      <c r="S53" s="146"/>
      <c r="T53" s="146"/>
      <c r="U53" s="146"/>
      <c r="V53" s="142">
        <v>24.7</v>
      </c>
      <c r="W53" s="142">
        <v>4</v>
      </c>
      <c r="X53" s="210">
        <v>38</v>
      </c>
      <c r="Y53" s="144"/>
      <c r="Z53" s="147"/>
      <c r="AB53" s="137"/>
      <c r="AC53" s="146"/>
      <c r="AD53" s="146"/>
      <c r="AE53" s="146"/>
      <c r="AF53" s="142"/>
      <c r="AG53" s="142"/>
      <c r="AH53" s="147"/>
      <c r="AI53" s="144"/>
      <c r="AJ53" s="142"/>
      <c r="AL53" s="137"/>
      <c r="AM53" s="146"/>
      <c r="AN53" s="146"/>
      <c r="AO53" s="146"/>
      <c r="AP53" s="142"/>
      <c r="AQ53" s="142"/>
      <c r="AR53" s="147"/>
      <c r="AS53" s="144"/>
      <c r="AT53" s="142"/>
    </row>
    <row r="54" spans="1:46" ht="17.25" hidden="1" thickBot="1" x14ac:dyDescent="0.35">
      <c r="A54" s="283">
        <v>48</v>
      </c>
      <c r="B54" s="164">
        <v>53</v>
      </c>
      <c r="C54" s="165">
        <v>2010</v>
      </c>
      <c r="D54" s="225" t="s">
        <v>425</v>
      </c>
      <c r="E54" s="330">
        <v>3</v>
      </c>
      <c r="F54" s="213" t="s">
        <v>1340</v>
      </c>
      <c r="G54" s="338">
        <v>6</v>
      </c>
      <c r="H54" s="293" t="s">
        <v>1341</v>
      </c>
      <c r="I54" s="301" t="s">
        <v>1338</v>
      </c>
      <c r="J54" s="311"/>
      <c r="K54" s="232" t="s">
        <v>1322</v>
      </c>
      <c r="L54" s="216"/>
      <c r="M54" s="216"/>
      <c r="N54" s="216"/>
      <c r="O54" s="213">
        <v>7.2</v>
      </c>
      <c r="P54" s="213">
        <v>3.3</v>
      </c>
      <c r="Q54" s="236">
        <v>37</v>
      </c>
      <c r="R54" s="233" t="s">
        <v>1321</v>
      </c>
      <c r="S54" s="216"/>
      <c r="T54" s="216"/>
      <c r="U54" s="216"/>
      <c r="V54" s="213">
        <v>6.4</v>
      </c>
      <c r="W54" s="213">
        <v>3.2</v>
      </c>
      <c r="X54" s="236">
        <v>38</v>
      </c>
      <c r="Y54" s="219"/>
      <c r="Z54" s="221"/>
      <c r="AB54" s="222"/>
      <c r="AC54" s="216"/>
      <c r="AD54" s="216"/>
      <c r="AE54" s="216"/>
      <c r="AF54" s="213"/>
      <c r="AG54" s="213"/>
      <c r="AH54" s="221"/>
      <c r="AI54" s="219"/>
      <c r="AJ54" s="213"/>
      <c r="AK54" s="220"/>
      <c r="AL54" s="222"/>
      <c r="AM54" s="216"/>
      <c r="AN54" s="216"/>
      <c r="AO54" s="216"/>
      <c r="AP54" s="213"/>
      <c r="AQ54" s="213"/>
      <c r="AR54" s="221"/>
      <c r="AS54" s="219"/>
      <c r="AT54" s="213"/>
    </row>
    <row r="55" spans="1:46" hidden="1" x14ac:dyDescent="0.3">
      <c r="A55" s="283">
        <v>48</v>
      </c>
      <c r="B55" s="159">
        <v>53</v>
      </c>
      <c r="C55" s="160">
        <v>2010</v>
      </c>
      <c r="D55" s="161" t="s">
        <v>425</v>
      </c>
      <c r="E55" s="329">
        <v>3</v>
      </c>
      <c r="F55" s="206" t="s">
        <v>1340</v>
      </c>
      <c r="G55" s="334">
        <v>6</v>
      </c>
      <c r="H55" s="299" t="s">
        <v>1341</v>
      </c>
      <c r="I55" s="383" t="s">
        <v>1339</v>
      </c>
      <c r="J55" s="303"/>
      <c r="K55" s="208" t="s">
        <v>1322</v>
      </c>
      <c r="L55" s="209"/>
      <c r="M55" s="209"/>
      <c r="N55" s="209"/>
      <c r="O55" s="206">
        <v>7.4</v>
      </c>
      <c r="P55" s="206">
        <v>3.2</v>
      </c>
      <c r="Q55" s="210">
        <v>36</v>
      </c>
      <c r="R55" s="205" t="s">
        <v>1321</v>
      </c>
      <c r="S55" s="209"/>
      <c r="T55" s="209"/>
      <c r="U55" s="209"/>
      <c r="V55" s="142">
        <v>5.4</v>
      </c>
      <c r="W55" s="142">
        <v>3.1</v>
      </c>
      <c r="X55" s="210">
        <v>35</v>
      </c>
      <c r="Y55" s="207"/>
      <c r="Z55" s="239"/>
      <c r="AB55" s="212"/>
      <c r="AC55" s="209"/>
      <c r="AD55" s="209"/>
      <c r="AE55" s="209"/>
      <c r="AF55" s="206"/>
      <c r="AG55" s="206"/>
      <c r="AH55" s="210"/>
      <c r="AI55" s="211"/>
      <c r="AJ55" s="206"/>
      <c r="AL55" s="212"/>
      <c r="AM55" s="209"/>
      <c r="AN55" s="209"/>
      <c r="AO55" s="209"/>
      <c r="AP55" s="206"/>
      <c r="AQ55" s="206"/>
      <c r="AR55" s="147"/>
      <c r="AS55" s="144"/>
      <c r="AT55" s="142"/>
    </row>
    <row r="56" spans="1:46" hidden="1" x14ac:dyDescent="0.3">
      <c r="A56" s="283">
        <v>48</v>
      </c>
      <c r="B56" s="159">
        <v>53</v>
      </c>
      <c r="C56" s="160">
        <v>2010</v>
      </c>
      <c r="D56" s="161" t="s">
        <v>425</v>
      </c>
      <c r="E56" s="327">
        <v>3</v>
      </c>
      <c r="F56" s="142" t="s">
        <v>1344</v>
      </c>
      <c r="G56" s="334">
        <v>6</v>
      </c>
      <c r="H56" s="299" t="s">
        <v>1343</v>
      </c>
      <c r="I56" s="285" t="s">
        <v>1345</v>
      </c>
      <c r="J56" s="304"/>
      <c r="K56" s="199" t="s">
        <v>1322</v>
      </c>
      <c r="L56" s="146"/>
      <c r="M56" s="146"/>
      <c r="N56" s="146"/>
      <c r="O56" s="142">
        <v>28.3</v>
      </c>
      <c r="P56" s="363">
        <v>10.199999999999999</v>
      </c>
      <c r="Q56" s="147">
        <v>34</v>
      </c>
      <c r="R56" s="200" t="s">
        <v>1321</v>
      </c>
      <c r="S56" s="146"/>
      <c r="T56" s="146"/>
      <c r="U56" s="146"/>
      <c r="V56" s="142">
        <v>34.1</v>
      </c>
      <c r="W56" s="142">
        <v>8.1999999999999993</v>
      </c>
      <c r="X56" s="147">
        <v>32</v>
      </c>
      <c r="Y56" s="145" t="s">
        <v>1166</v>
      </c>
      <c r="Z56" s="147"/>
      <c r="AB56" s="137"/>
      <c r="AC56" s="146"/>
      <c r="AD56" s="146"/>
      <c r="AE56" s="146"/>
      <c r="AF56" s="142"/>
      <c r="AG56" s="142"/>
      <c r="AH56" s="147"/>
      <c r="AI56" s="144"/>
      <c r="AJ56" s="142"/>
      <c r="AK56" s="243"/>
      <c r="AL56" s="137"/>
      <c r="AM56" s="146"/>
      <c r="AN56" s="146"/>
      <c r="AO56" s="146"/>
      <c r="AP56" s="142"/>
      <c r="AQ56" s="142"/>
      <c r="AR56" s="147"/>
      <c r="AS56" s="144"/>
      <c r="AT56" s="142"/>
    </row>
  </sheetData>
  <autoFilter ref="A3:AV56">
    <filterColumn colId="4">
      <filters>
        <filter val="3"/>
      </filters>
    </filterColumn>
    <filterColumn colId="5">
      <colorFilter dxfId="0"/>
    </filterColumn>
  </autoFilter>
  <mergeCells count="33">
    <mergeCell ref="AC2:AE2"/>
    <mergeCell ref="AF2:AH2"/>
    <mergeCell ref="AL2:AL3"/>
    <mergeCell ref="AM2:AO2"/>
    <mergeCell ref="AP2:AR2"/>
    <mergeCell ref="AL1:AR1"/>
    <mergeCell ref="AS1:AS3"/>
    <mergeCell ref="AT1:AT3"/>
    <mergeCell ref="E2:E3"/>
    <mergeCell ref="F2:F3"/>
    <mergeCell ref="G2:G3"/>
    <mergeCell ref="H2:H3"/>
    <mergeCell ref="I2:I3"/>
    <mergeCell ref="J2:J3"/>
    <mergeCell ref="K2:K3"/>
    <mergeCell ref="R1:X1"/>
    <mergeCell ref="Y1:Y3"/>
    <mergeCell ref="Z1:Z3"/>
    <mergeCell ref="AB1:AH1"/>
    <mergeCell ref="AI1:AI3"/>
    <mergeCell ref="AJ1:AJ3"/>
    <mergeCell ref="R2:R3"/>
    <mergeCell ref="S2:U2"/>
    <mergeCell ref="V2:X2"/>
    <mergeCell ref="AB2:AB3"/>
    <mergeCell ref="A1:A3"/>
    <mergeCell ref="B1:B3"/>
    <mergeCell ref="C1:C3"/>
    <mergeCell ref="D1:D3"/>
    <mergeCell ref="F1:J1"/>
    <mergeCell ref="K1:Q1"/>
    <mergeCell ref="L2:N2"/>
    <mergeCell ref="O2:Q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7</vt:i4>
      </vt:variant>
    </vt:vector>
  </HeadingPairs>
  <TitlesOfParts>
    <vt:vector size="7" baseType="lpstr">
      <vt:lpstr>전체_선택문헌특성(97)</vt:lpstr>
      <vt:lpstr>선택문헌특성(80편)</vt:lpstr>
      <vt:lpstr>1_효과성</vt:lpstr>
      <vt:lpstr>2_안전성</vt:lpstr>
      <vt:lpstr>약어</vt:lpstr>
      <vt:lpstr>1_유효성 (2)</vt:lpstr>
      <vt:lpstr>1_유효성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PJJ</dc:creator>
  <cp:lastModifiedBy>USER</cp:lastModifiedBy>
  <cp:lastPrinted>2022-07-22T01:34:37Z</cp:lastPrinted>
  <dcterms:created xsi:type="dcterms:W3CDTF">2021-07-30T05:15:06Z</dcterms:created>
  <dcterms:modified xsi:type="dcterms:W3CDTF">2022-08-25T02:33:27Z</dcterms:modified>
</cp:coreProperties>
</file>